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6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<sst xmlns="http://schemas.openxmlformats.org/spreadsheetml/2006/main" count="271" uniqueCount="94">
  <si>
    <t>Застроена</t>
  </si>
  <si>
    <t>Площ общи</t>
  </si>
  <si>
    <t>Всичко</t>
  </si>
  <si>
    <t>Ап.</t>
  </si>
  <si>
    <t>Ет.</t>
  </si>
  <si>
    <t>площ кв.м.</t>
  </si>
  <si>
    <t>части кв.м.</t>
  </si>
  <si>
    <t>Цена кв.м.</t>
  </si>
  <si>
    <t>Статус</t>
  </si>
  <si>
    <t>Паркоместа Секция "А"</t>
  </si>
  <si>
    <t>Паркоместа Секция "Б"</t>
  </si>
  <si>
    <t>Минус 2</t>
  </si>
  <si>
    <t>Минус 1</t>
  </si>
  <si>
    <t>Партер</t>
  </si>
  <si>
    <t>1А</t>
  </si>
  <si>
    <t>2А</t>
  </si>
  <si>
    <t>3А</t>
  </si>
  <si>
    <t>6А</t>
  </si>
  <si>
    <t>7А</t>
  </si>
  <si>
    <t>8А</t>
  </si>
  <si>
    <t>11А</t>
  </si>
  <si>
    <t>12А</t>
  </si>
  <si>
    <t>15А</t>
  </si>
  <si>
    <t>16А</t>
  </si>
  <si>
    <t>18А</t>
  </si>
  <si>
    <t>19А</t>
  </si>
  <si>
    <t>20А</t>
  </si>
  <si>
    <t>21А</t>
  </si>
  <si>
    <t>22А</t>
  </si>
  <si>
    <t>23А</t>
  </si>
  <si>
    <t>24А</t>
  </si>
  <si>
    <t>26А</t>
  </si>
  <si>
    <t>27А</t>
  </si>
  <si>
    <t>28А</t>
  </si>
  <si>
    <t>31А</t>
  </si>
  <si>
    <t>32А</t>
  </si>
  <si>
    <t>Минус 4</t>
  </si>
  <si>
    <t>3Б</t>
  </si>
  <si>
    <t>4Б</t>
  </si>
  <si>
    <t>5Б</t>
  </si>
  <si>
    <t>6Б</t>
  </si>
  <si>
    <t>7Б</t>
  </si>
  <si>
    <t>8Б</t>
  </si>
  <si>
    <t>9Б</t>
  </si>
  <si>
    <t>10Б</t>
  </si>
  <si>
    <t>11Б</t>
  </si>
  <si>
    <t>13Б</t>
  </si>
  <si>
    <t>14Б</t>
  </si>
  <si>
    <t>15Б</t>
  </si>
  <si>
    <t>16Б</t>
  </si>
  <si>
    <t>17Б</t>
  </si>
  <si>
    <t>18Б</t>
  </si>
  <si>
    <t>19Б</t>
  </si>
  <si>
    <t>20Б</t>
  </si>
  <si>
    <t>21Б</t>
  </si>
  <si>
    <t>22Б</t>
  </si>
  <si>
    <t>46Б</t>
  </si>
  <si>
    <t>47Б</t>
  </si>
  <si>
    <t>48Б</t>
  </si>
  <si>
    <t>49Б</t>
  </si>
  <si>
    <t>50Б</t>
  </si>
  <si>
    <t>53Б</t>
  </si>
  <si>
    <t>54Б</t>
  </si>
  <si>
    <t>55Б</t>
  </si>
  <si>
    <t>57Б</t>
  </si>
  <si>
    <t>58Б</t>
  </si>
  <si>
    <t>59Б</t>
  </si>
  <si>
    <t>60Б</t>
  </si>
  <si>
    <t xml:space="preserve">ПЪРВИ </t>
  </si>
  <si>
    <t>ЖИЛИЩЕН</t>
  </si>
  <si>
    <t>ВТОРИ</t>
  </si>
  <si>
    <t>ИЗЛОЖЕНИЕ</t>
  </si>
  <si>
    <t>запад</t>
  </si>
  <si>
    <t>изток</t>
  </si>
  <si>
    <t>юг</t>
  </si>
  <si>
    <t>ТРЕТИ</t>
  </si>
  <si>
    <t>ЧЕТВЪРТИ</t>
  </si>
  <si>
    <t>ПЕТИ</t>
  </si>
  <si>
    <t>ШЕСТИ</t>
  </si>
  <si>
    <t xml:space="preserve">СЕДМИ </t>
  </si>
  <si>
    <t>север,запад</t>
  </si>
  <si>
    <t>север,изток</t>
  </si>
  <si>
    <t>Две спални</t>
  </si>
  <si>
    <t>Една спалня</t>
  </si>
  <si>
    <t>Две спални</t>
  </si>
  <si>
    <t>Сума Евро</t>
  </si>
  <si>
    <t>51Б</t>
  </si>
  <si>
    <r>
      <t>Секция "А" - 19</t>
    </r>
    <r>
      <rPr>
        <b/>
        <i/>
        <u val="single"/>
        <sz val="11"/>
        <color indexed="8"/>
        <rFont val="Calibri"/>
        <family val="0"/>
      </rPr>
      <t xml:space="preserve"> апартамента</t>
    </r>
  </si>
  <si>
    <r>
      <t>Секция "Б" - 26</t>
    </r>
    <r>
      <rPr>
        <b/>
        <i/>
        <u val="single"/>
        <sz val="11"/>
        <color indexed="8"/>
        <rFont val="Calibri"/>
        <family val="0"/>
      </rPr>
      <t xml:space="preserve"> апартамента</t>
    </r>
  </si>
  <si>
    <t>тераса</t>
  </si>
  <si>
    <t>юг,изток</t>
  </si>
  <si>
    <t>голяма</t>
  </si>
  <si>
    <t>ПЪРВИ</t>
  </si>
  <si>
    <t>4А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</si>
</sst>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#,##0\ &quot;BGN&quot;;\-#,##0\ &quot;BGN&quot;"/>
    <numFmt numFmtId="189" formatCode="#,##0\ &quot;BGN&quot;;[Red]\-#,##0\ &quot;BGN&quot;"/>
    <numFmt numFmtId="190" formatCode="#,##0.00\ &quot;BGN&quot;;\-#,##0.00\ &quot;BGN&quot;"/>
    <numFmt numFmtId="191" formatCode="#,##0.00\ &quot;BGN&quot;;[Red]\-#,##0.00\ &quot;BGN&quot;"/>
    <numFmt numFmtId="192" formatCode="_-* #,##0\ &quot;BGN&quot;_-;\-* #,##0\ &quot;BGN&quot;_-;_-* &quot;-&quot;\ &quot;BGN&quot;_-;_-@_-"/>
    <numFmt numFmtId="193" formatCode="_-* #,##0\ _B_G_N_-;\-* #,##0\ _B_G_N_-;_-* &quot;-&quot;\ _B_G_N_-;_-@_-"/>
    <numFmt numFmtId="194" formatCode="_-* #,##0.00\ &quot;BGN&quot;_-;\-* #,##0.00\ &quot;BGN&quot;_-;_-* &quot;-&quot;??\ &quot;BGN&quot;_-;_-@_-"/>
    <numFmt numFmtId="195" formatCode="_-* #,##0.00\ _B_G_N_-;\-* #,##0.00\ _B_G_N_-;_-* &quot;-&quot;??\ _B_G_N_-;_-@_-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0"/>
    </font>
    <font>
      <sz val="8"/>
      <name val="Calibri"/>
      <family val="2"/>
    </font>
    <font>
      <b/>
      <sz val="9"/>
      <color indexed="10"/>
      <name val="Verdana"/>
      <family val="0"/>
    </font>
    <font>
      <b/>
      <sz val="9"/>
      <color indexed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u val="single"/>
      <sz val="16"/>
      <color indexed="8"/>
      <name val="Calibri"/>
      <family val="0"/>
    </font>
    <font>
      <b/>
      <i/>
      <u val="single"/>
      <sz val="12"/>
      <color indexed="8"/>
      <name val="Calibri"/>
      <family val="0"/>
    </font>
    <font>
      <b/>
      <i/>
      <u val="single"/>
      <sz val="14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u val="single"/>
      <sz val="16"/>
      <color theme="1"/>
      <name val="Calibri"/>
      <family val="0"/>
    </font>
    <font>
      <b/>
      <i/>
      <u val="single"/>
      <sz val="12"/>
      <color theme="1"/>
      <name val="Calibri"/>
      <family val="0"/>
    </font>
    <font>
      <b/>
      <i/>
      <u val="single"/>
      <sz val="14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i/>
      <u val="single"/>
      <sz val="11"/>
      <color theme="1"/>
      <name val="Calibri"/>
      <family val="0"/>
    </font>
    <font>
      <b/>
      <i/>
      <u val="single"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2" fontId="51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51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5" fillId="0" borderId="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17" xfId="0" applyFont="1" applyBorder="1" applyAlignment="1">
      <alignment horizontal="center"/>
    </xf>
    <xf numFmtId="2" fontId="51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2" fontId="51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51" fillId="0" borderId="13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2" fontId="55" fillId="0" borderId="1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125" zoomScaleNormal="125" zoomScalePageLayoutView="0" workbookViewId="0" topLeftCell="A1">
      <selection activeCell="F1" sqref="B1:F1"/>
    </sheetView>
  </sheetViews>
  <sheetFormatPr defaultColWidth="10.625" defaultRowHeight="15.75"/>
  <cols>
    <col min="1" max="1" width="10.625" style="0" customWidth="1"/>
    <col min="2" max="2" width="5.625" style="0" customWidth="1"/>
    <col min="3" max="3" width="6.375" style="0" customWidth="1"/>
    <col min="4" max="4" width="9.875" style="0" customWidth="1"/>
    <col min="5" max="5" width="10.375" style="0" customWidth="1"/>
    <col min="6" max="6" width="10.00390625" style="0" customWidth="1"/>
    <col min="7" max="7" width="9.875" style="0" customWidth="1"/>
    <col min="8" max="8" width="10.375" style="0" customWidth="1"/>
    <col min="9" max="9" width="12.00390625" style="0" customWidth="1"/>
    <col min="10" max="10" width="12.625" style="0" customWidth="1"/>
    <col min="11" max="11" width="12.00390625" style="0" customWidth="1"/>
  </cols>
  <sheetData>
    <row r="1" spans="2:7" ht="21">
      <c r="B1" s="1"/>
      <c r="C1" s="1"/>
      <c r="D1" s="1"/>
      <c r="G1" s="2"/>
    </row>
    <row r="2" spans="2:7" ht="21">
      <c r="B2" s="1"/>
      <c r="C2" s="1"/>
      <c r="D2" s="1"/>
      <c r="G2" s="2"/>
    </row>
    <row r="3" spans="2:3" ht="18">
      <c r="B3" s="3" t="s">
        <v>87</v>
      </c>
      <c r="C3" s="3"/>
    </row>
    <row r="4" spans="2:10" ht="15">
      <c r="B4" s="4"/>
      <c r="C4" s="4"/>
      <c r="D4" s="5" t="s">
        <v>0</v>
      </c>
      <c r="E4" s="5" t="s">
        <v>1</v>
      </c>
      <c r="F4" s="5" t="s">
        <v>2</v>
      </c>
      <c r="G4" s="4"/>
      <c r="H4" s="4"/>
      <c r="I4" s="4"/>
      <c r="J4" s="4"/>
    </row>
    <row r="5" spans="1:11" ht="15">
      <c r="A5" s="27"/>
      <c r="B5" s="6" t="s">
        <v>3</v>
      </c>
      <c r="C5" s="6" t="s">
        <v>4</v>
      </c>
      <c r="D5" s="7" t="s">
        <v>5</v>
      </c>
      <c r="E5" s="7" t="s">
        <v>6</v>
      </c>
      <c r="F5" s="7" t="s">
        <v>5</v>
      </c>
      <c r="G5" s="6" t="s">
        <v>7</v>
      </c>
      <c r="H5" s="6" t="s">
        <v>85</v>
      </c>
      <c r="I5" s="33"/>
      <c r="J5" s="8" t="s">
        <v>8</v>
      </c>
      <c r="K5" s="32" t="s">
        <v>71</v>
      </c>
    </row>
    <row r="6" spans="1:11" ht="15">
      <c r="A6" s="27" t="s">
        <v>68</v>
      </c>
      <c r="B6" s="26">
        <v>1</v>
      </c>
      <c r="C6" s="19" t="s">
        <v>11</v>
      </c>
      <c r="D6" s="10">
        <v>87.17</v>
      </c>
      <c r="E6" s="11">
        <v>20.5</v>
      </c>
      <c r="F6" s="11">
        <f>D6+E6</f>
        <v>107.67</v>
      </c>
      <c r="G6" s="11">
        <v>850</v>
      </c>
      <c r="H6" s="11">
        <f>F6*G6</f>
        <v>91519.5</v>
      </c>
      <c r="I6" s="34" t="s">
        <v>82</v>
      </c>
      <c r="J6" s="12"/>
      <c r="K6" s="25" t="s">
        <v>72</v>
      </c>
    </row>
    <row r="7" spans="1:11" ht="15">
      <c r="A7" s="29" t="s">
        <v>69</v>
      </c>
      <c r="B7" s="26">
        <v>3</v>
      </c>
      <c r="C7" s="19" t="s">
        <v>11</v>
      </c>
      <c r="D7" s="11">
        <v>92.89</v>
      </c>
      <c r="E7" s="11">
        <v>21.85</v>
      </c>
      <c r="F7" s="11">
        <f>D7+E7</f>
        <v>114.74000000000001</v>
      </c>
      <c r="G7" s="11">
        <v>850</v>
      </c>
      <c r="H7" s="11">
        <f>F7*G7</f>
        <v>97529.00000000001</v>
      </c>
      <c r="I7" s="34" t="s">
        <v>82</v>
      </c>
      <c r="J7" s="12"/>
      <c r="K7" s="25" t="s">
        <v>73</v>
      </c>
    </row>
    <row r="8" spans="1:11" ht="15">
      <c r="A8" s="29"/>
      <c r="B8" s="26">
        <v>4</v>
      </c>
      <c r="C8" s="19" t="s">
        <v>11</v>
      </c>
      <c r="D8" s="11">
        <v>88.74</v>
      </c>
      <c r="E8" s="11">
        <v>20.87</v>
      </c>
      <c r="F8" s="11">
        <f>D8+E8</f>
        <v>109.61</v>
      </c>
      <c r="G8" s="11">
        <v>850</v>
      </c>
      <c r="H8" s="11">
        <f>F8*G8</f>
        <v>93168.5</v>
      </c>
      <c r="I8" s="34" t="s">
        <v>82</v>
      </c>
      <c r="J8" s="12"/>
      <c r="K8" s="25" t="s">
        <v>73</v>
      </c>
    </row>
    <row r="9" spans="1:11" ht="15">
      <c r="A9" s="29"/>
      <c r="B9" s="26">
        <v>8</v>
      </c>
      <c r="C9" s="19" t="s">
        <v>11</v>
      </c>
      <c r="D9" s="11">
        <v>76.76</v>
      </c>
      <c r="E9" s="11">
        <v>18.05</v>
      </c>
      <c r="F9" s="11">
        <f aca="true" t="shared" si="0" ref="F9:F14">D9+E9</f>
        <v>94.81</v>
      </c>
      <c r="G9" s="11">
        <v>850</v>
      </c>
      <c r="H9" s="11">
        <f>F9*G9</f>
        <v>80588.5</v>
      </c>
      <c r="I9" s="35" t="s">
        <v>83</v>
      </c>
      <c r="J9" s="12"/>
      <c r="K9" s="25" t="s">
        <v>74</v>
      </c>
    </row>
    <row r="10" spans="1:11" ht="15">
      <c r="A10" s="30"/>
      <c r="B10" s="9">
        <v>10</v>
      </c>
      <c r="C10" s="19" t="s">
        <v>11</v>
      </c>
      <c r="D10" s="11">
        <v>92.19</v>
      </c>
      <c r="E10" s="11">
        <v>21.68</v>
      </c>
      <c r="F10" s="11">
        <f t="shared" si="0"/>
        <v>113.87</v>
      </c>
      <c r="G10" s="11">
        <v>850</v>
      </c>
      <c r="H10" s="11">
        <f aca="true" t="shared" si="1" ref="H10:H21">F10*G10</f>
        <v>96789.5</v>
      </c>
      <c r="I10" s="34" t="s">
        <v>82</v>
      </c>
      <c r="J10" s="12"/>
      <c r="K10" s="25" t="s">
        <v>72</v>
      </c>
    </row>
    <row r="11" spans="1:13" ht="15">
      <c r="A11" s="28"/>
      <c r="B11" s="13"/>
      <c r="C11" s="31"/>
      <c r="D11" s="14"/>
      <c r="E11" s="14"/>
      <c r="F11" s="14"/>
      <c r="G11" s="14"/>
      <c r="H11" s="14"/>
      <c r="I11" s="14"/>
      <c r="J11" s="18"/>
      <c r="K11" s="28"/>
      <c r="L11" s="28"/>
      <c r="M11" s="28"/>
    </row>
    <row r="12" spans="1:13" s="28" customFormat="1" ht="15">
      <c r="A12" s="27" t="s">
        <v>70</v>
      </c>
      <c r="B12" s="9">
        <v>13</v>
      </c>
      <c r="C12" s="19" t="s">
        <v>12</v>
      </c>
      <c r="D12" s="11">
        <v>83.26</v>
      </c>
      <c r="E12" s="11">
        <v>19.58</v>
      </c>
      <c r="F12" s="11">
        <f t="shared" si="0"/>
        <v>102.84</v>
      </c>
      <c r="G12" s="11">
        <v>930</v>
      </c>
      <c r="H12" s="11">
        <f t="shared" si="1"/>
        <v>95641.2</v>
      </c>
      <c r="I12" s="34" t="s">
        <v>82</v>
      </c>
      <c r="J12" s="12"/>
      <c r="K12" s="25" t="s">
        <v>73</v>
      </c>
      <c r="L12"/>
      <c r="M12"/>
    </row>
    <row r="13" spans="1:11" ht="15">
      <c r="A13" s="29" t="s">
        <v>69</v>
      </c>
      <c r="B13" s="9"/>
      <c r="C13" s="19"/>
      <c r="D13" s="11"/>
      <c r="E13" s="11"/>
      <c r="F13" s="11"/>
      <c r="G13" s="11"/>
      <c r="H13" s="11"/>
      <c r="I13" s="34"/>
      <c r="J13" s="12"/>
      <c r="K13" s="25"/>
    </row>
    <row r="14" spans="1:11" ht="15">
      <c r="A14" s="29"/>
      <c r="B14" s="9">
        <v>15</v>
      </c>
      <c r="C14" s="19" t="s">
        <v>12</v>
      </c>
      <c r="D14" s="11">
        <v>91.89</v>
      </c>
      <c r="E14" s="11">
        <v>21.61</v>
      </c>
      <c r="F14" s="11">
        <f t="shared" si="0"/>
        <v>113.5</v>
      </c>
      <c r="G14" s="11">
        <v>930</v>
      </c>
      <c r="H14" s="11">
        <f t="shared" si="1"/>
        <v>105555</v>
      </c>
      <c r="I14" s="34" t="s">
        <v>82</v>
      </c>
      <c r="J14" s="12"/>
      <c r="K14" s="25" t="s">
        <v>73</v>
      </c>
    </row>
    <row r="15" spans="1:11" ht="15">
      <c r="A15" s="30"/>
      <c r="B15" s="9">
        <v>18</v>
      </c>
      <c r="C15" s="19" t="s">
        <v>12</v>
      </c>
      <c r="D15" s="11">
        <v>94.21</v>
      </c>
      <c r="E15" s="11">
        <v>22.16</v>
      </c>
      <c r="F15" s="11">
        <f aca="true" t="shared" si="2" ref="F15:F21">D15+E15</f>
        <v>116.36999999999999</v>
      </c>
      <c r="G15" s="11">
        <v>930</v>
      </c>
      <c r="H15" s="11">
        <f t="shared" si="1"/>
        <v>108224.09999999999</v>
      </c>
      <c r="I15" s="34" t="s">
        <v>82</v>
      </c>
      <c r="J15" s="12"/>
      <c r="K15" s="25" t="s">
        <v>72</v>
      </c>
    </row>
    <row r="16" spans="1:13" ht="15">
      <c r="A16" s="28"/>
      <c r="B16" s="13"/>
      <c r="C16" s="31"/>
      <c r="D16" s="14"/>
      <c r="E16" s="14"/>
      <c r="F16" s="14"/>
      <c r="G16" s="14"/>
      <c r="H16" s="14"/>
      <c r="I16" s="14"/>
      <c r="J16" s="18"/>
      <c r="K16" s="28"/>
      <c r="L16" s="28"/>
      <c r="M16" s="28"/>
    </row>
    <row r="17" spans="1:13" s="28" customFormat="1" ht="15">
      <c r="A17" s="27" t="s">
        <v>75</v>
      </c>
      <c r="B17" s="26">
        <v>21</v>
      </c>
      <c r="C17" s="9" t="s">
        <v>13</v>
      </c>
      <c r="D17" s="11">
        <v>95.89</v>
      </c>
      <c r="E17" s="11">
        <v>22.55</v>
      </c>
      <c r="F17" s="11">
        <f t="shared" si="2"/>
        <v>118.44</v>
      </c>
      <c r="G17" s="11">
        <v>1000</v>
      </c>
      <c r="H17" s="11">
        <f t="shared" si="1"/>
        <v>118440</v>
      </c>
      <c r="I17" s="34" t="s">
        <v>82</v>
      </c>
      <c r="J17" s="12"/>
      <c r="K17" s="25" t="s">
        <v>73</v>
      </c>
      <c r="L17"/>
      <c r="M17"/>
    </row>
    <row r="18" spans="1:11" ht="15">
      <c r="A18" s="29" t="s">
        <v>69</v>
      </c>
      <c r="B18" s="26">
        <v>22</v>
      </c>
      <c r="C18" s="9" t="s">
        <v>13</v>
      </c>
      <c r="D18" s="11">
        <v>88.83</v>
      </c>
      <c r="E18" s="11">
        <v>20.89</v>
      </c>
      <c r="F18" s="11">
        <f t="shared" si="2"/>
        <v>109.72</v>
      </c>
      <c r="G18" s="11">
        <v>1000</v>
      </c>
      <c r="H18" s="11">
        <f t="shared" si="1"/>
        <v>109720</v>
      </c>
      <c r="I18" s="34" t="s">
        <v>82</v>
      </c>
      <c r="J18" s="12"/>
      <c r="K18" s="25" t="s">
        <v>73</v>
      </c>
    </row>
    <row r="19" spans="1:11" ht="15">
      <c r="A19" s="30"/>
      <c r="B19" s="26">
        <v>23</v>
      </c>
      <c r="C19" s="9" t="s">
        <v>13</v>
      </c>
      <c r="D19" s="11">
        <v>81.89</v>
      </c>
      <c r="E19" s="11">
        <v>19.26</v>
      </c>
      <c r="F19" s="11">
        <f t="shared" si="2"/>
        <v>101.15</v>
      </c>
      <c r="G19" s="11">
        <v>1000</v>
      </c>
      <c r="H19" s="11">
        <f t="shared" si="1"/>
        <v>101150</v>
      </c>
      <c r="I19" s="34" t="s">
        <v>82</v>
      </c>
      <c r="J19" s="12"/>
      <c r="K19" s="25" t="s">
        <v>73</v>
      </c>
    </row>
    <row r="20" spans="1:13" ht="15">
      <c r="A20" s="28"/>
      <c r="B20" s="13"/>
      <c r="C20" s="13"/>
      <c r="D20" s="14"/>
      <c r="E20" s="14"/>
      <c r="F20" s="14"/>
      <c r="G20" s="14"/>
      <c r="H20" s="14"/>
      <c r="I20" s="14"/>
      <c r="J20" s="18"/>
      <c r="K20" s="28"/>
      <c r="L20" s="28"/>
      <c r="M20" s="28"/>
    </row>
    <row r="21" spans="1:13" s="28" customFormat="1" ht="15">
      <c r="A21" s="27" t="s">
        <v>77</v>
      </c>
      <c r="B21" s="26">
        <v>37</v>
      </c>
      <c r="C21" s="9">
        <v>2</v>
      </c>
      <c r="D21" s="11">
        <v>85.45</v>
      </c>
      <c r="E21" s="11">
        <v>20.1</v>
      </c>
      <c r="F21" s="11">
        <f t="shared" si="2"/>
        <v>105.55000000000001</v>
      </c>
      <c r="G21" s="11">
        <v>1200</v>
      </c>
      <c r="H21" s="11">
        <f t="shared" si="1"/>
        <v>126660.00000000001</v>
      </c>
      <c r="I21" s="34" t="s">
        <v>82</v>
      </c>
      <c r="J21" s="12"/>
      <c r="K21" s="25" t="s">
        <v>73</v>
      </c>
      <c r="L21"/>
      <c r="M21"/>
    </row>
    <row r="22" spans="1:11" ht="15">
      <c r="A22" s="30" t="s">
        <v>69</v>
      </c>
      <c r="B22" s="26">
        <v>38</v>
      </c>
      <c r="C22" s="9">
        <v>2</v>
      </c>
      <c r="D22" s="11">
        <v>81.9</v>
      </c>
      <c r="E22" s="11">
        <v>19.26</v>
      </c>
      <c r="F22" s="11">
        <f>D22+E22</f>
        <v>101.16000000000001</v>
      </c>
      <c r="G22" s="11">
        <v>1200</v>
      </c>
      <c r="H22" s="11">
        <f>F22*G22</f>
        <v>121392.00000000001</v>
      </c>
      <c r="I22" s="34" t="s">
        <v>82</v>
      </c>
      <c r="J22" s="12"/>
      <c r="K22" s="25" t="s">
        <v>73</v>
      </c>
    </row>
    <row r="23" spans="1:13" ht="15">
      <c r="A23" s="28"/>
      <c r="B23" s="13"/>
      <c r="C23" s="13"/>
      <c r="D23" s="14"/>
      <c r="E23" s="14"/>
      <c r="F23" s="14"/>
      <c r="G23" s="14"/>
      <c r="H23" s="14"/>
      <c r="I23" s="14"/>
      <c r="J23" s="18"/>
      <c r="K23" s="28"/>
      <c r="L23" s="28"/>
      <c r="M23" s="28"/>
    </row>
    <row r="24" spans="1:13" ht="15">
      <c r="A24" s="25"/>
      <c r="B24" s="9">
        <v>46</v>
      </c>
      <c r="C24" s="9">
        <v>3</v>
      </c>
      <c r="D24" s="11">
        <v>81.9</v>
      </c>
      <c r="E24" s="11">
        <v>19.26</v>
      </c>
      <c r="F24" s="11">
        <v>101.16</v>
      </c>
      <c r="G24" s="11">
        <v>1330</v>
      </c>
      <c r="H24" s="11">
        <v>134542</v>
      </c>
      <c r="I24" s="34" t="s">
        <v>82</v>
      </c>
      <c r="J24" s="12"/>
      <c r="K24" s="25" t="s">
        <v>73</v>
      </c>
      <c r="L24" s="28"/>
      <c r="M24" s="28"/>
    </row>
    <row r="25" spans="1:11" s="28" customFormat="1" ht="15">
      <c r="A25" s="37" t="s">
        <v>78</v>
      </c>
      <c r="B25" s="38">
        <v>47</v>
      </c>
      <c r="C25" s="44">
        <v>3</v>
      </c>
      <c r="D25" s="43">
        <v>174.99</v>
      </c>
      <c r="E25" s="27">
        <v>40.34</v>
      </c>
      <c r="F25" s="43">
        <v>211.87</v>
      </c>
      <c r="G25" s="39">
        <v>1330</v>
      </c>
      <c r="H25" s="43">
        <v>216000</v>
      </c>
      <c r="I25" s="34" t="s">
        <v>82</v>
      </c>
      <c r="J25" s="42"/>
      <c r="K25" s="40" t="s">
        <v>90</v>
      </c>
    </row>
    <row r="26" spans="1:13" s="28" customFormat="1" ht="15">
      <c r="A26" s="46" t="s">
        <v>69</v>
      </c>
      <c r="B26" s="48" t="s">
        <v>91</v>
      </c>
      <c r="C26" s="49" t="s">
        <v>89</v>
      </c>
      <c r="D26" s="47"/>
      <c r="E26" s="25"/>
      <c r="F26" s="11"/>
      <c r="G26" s="45"/>
      <c r="H26" s="11"/>
      <c r="I26" s="50"/>
      <c r="J26" s="12"/>
      <c r="K26" s="25"/>
      <c r="L26"/>
      <c r="M26"/>
    </row>
    <row r="27" spans="2:7" ht="15">
      <c r="B27" s="13"/>
      <c r="C27" s="16" t="s">
        <v>9</v>
      </c>
      <c r="D27" s="14"/>
      <c r="E27" s="15"/>
      <c r="F27" s="14"/>
      <c r="G27" s="14"/>
    </row>
    <row r="28" spans="2:10" ht="15">
      <c r="B28" s="4"/>
      <c r="C28" s="4"/>
      <c r="D28" s="5" t="s">
        <v>0</v>
      </c>
      <c r="E28" s="5" t="s">
        <v>1</v>
      </c>
      <c r="F28" s="5" t="s">
        <v>2</v>
      </c>
      <c r="G28" s="4"/>
      <c r="H28" s="4"/>
      <c r="I28" s="4"/>
      <c r="J28" s="4"/>
    </row>
    <row r="29" spans="2:10" ht="15">
      <c r="B29" s="6" t="s">
        <v>3</v>
      </c>
      <c r="C29" s="6" t="s">
        <v>4</v>
      </c>
      <c r="D29" s="7" t="s">
        <v>5</v>
      </c>
      <c r="E29" s="7" t="s">
        <v>6</v>
      </c>
      <c r="F29" s="7" t="s">
        <v>5</v>
      </c>
      <c r="G29" s="6" t="s">
        <v>7</v>
      </c>
      <c r="H29" s="6" t="s">
        <v>85</v>
      </c>
      <c r="I29" s="33"/>
      <c r="J29" s="8" t="s">
        <v>8</v>
      </c>
    </row>
    <row r="30" spans="2:10" ht="15">
      <c r="B30" s="9" t="s">
        <v>14</v>
      </c>
      <c r="C30" s="19" t="s">
        <v>36</v>
      </c>
      <c r="D30" s="11">
        <v>9.13</v>
      </c>
      <c r="E30" s="11">
        <v>2.15</v>
      </c>
      <c r="F30" s="11">
        <f aca="true" t="shared" si="3" ref="F30:F52">D30+E30</f>
        <v>11.280000000000001</v>
      </c>
      <c r="G30" s="11">
        <v>650</v>
      </c>
      <c r="H30" s="11">
        <f aca="true" t="shared" si="4" ref="H30:H52">F30*G30</f>
        <v>7332.000000000001</v>
      </c>
      <c r="I30" s="11"/>
      <c r="J30" s="25"/>
    </row>
    <row r="31" spans="2:10" ht="15">
      <c r="B31" s="9" t="s">
        <v>15</v>
      </c>
      <c r="C31" s="19" t="s">
        <v>36</v>
      </c>
      <c r="D31" s="11">
        <v>8.98</v>
      </c>
      <c r="E31" s="11">
        <v>2.11</v>
      </c>
      <c r="F31" s="11">
        <f t="shared" si="3"/>
        <v>11.09</v>
      </c>
      <c r="G31" s="11">
        <v>650</v>
      </c>
      <c r="H31" s="11">
        <f t="shared" si="4"/>
        <v>7208.5</v>
      </c>
      <c r="I31" s="11"/>
      <c r="J31" s="25"/>
    </row>
    <row r="32" spans="2:10" ht="15">
      <c r="B32" s="9" t="s">
        <v>16</v>
      </c>
      <c r="C32" s="19" t="s">
        <v>36</v>
      </c>
      <c r="D32" s="11">
        <v>15.18</v>
      </c>
      <c r="E32" s="11">
        <v>3.57</v>
      </c>
      <c r="F32" s="11">
        <f t="shared" si="3"/>
        <v>18.75</v>
      </c>
      <c r="G32" s="11">
        <v>650</v>
      </c>
      <c r="H32" s="11">
        <f t="shared" si="4"/>
        <v>12187.5</v>
      </c>
      <c r="I32" s="12"/>
      <c r="J32" s="25"/>
    </row>
    <row r="33" spans="2:10" ht="15">
      <c r="B33" s="9" t="s">
        <v>93</v>
      </c>
      <c r="C33" s="19" t="s">
        <v>36</v>
      </c>
      <c r="D33" s="11">
        <v>15.18</v>
      </c>
      <c r="E33" s="11">
        <v>3.57</v>
      </c>
      <c r="F33" s="11">
        <v>18.75</v>
      </c>
      <c r="G33" s="11">
        <v>650</v>
      </c>
      <c r="H33" s="11">
        <v>12187</v>
      </c>
      <c r="I33" s="12"/>
      <c r="J33" s="25"/>
    </row>
    <row r="34" spans="2:10" ht="15">
      <c r="B34" s="9" t="s">
        <v>17</v>
      </c>
      <c r="C34" s="19" t="s">
        <v>36</v>
      </c>
      <c r="D34" s="11">
        <v>18.48</v>
      </c>
      <c r="E34" s="11">
        <v>4.35</v>
      </c>
      <c r="F34" s="11">
        <f t="shared" si="3"/>
        <v>22.83</v>
      </c>
      <c r="G34" s="11">
        <v>650</v>
      </c>
      <c r="H34" s="11">
        <f t="shared" si="4"/>
        <v>14839.499999999998</v>
      </c>
      <c r="I34" s="11"/>
      <c r="J34" s="25"/>
    </row>
    <row r="35" spans="2:10" ht="15">
      <c r="B35" s="9" t="s">
        <v>18</v>
      </c>
      <c r="C35" s="19" t="s">
        <v>36</v>
      </c>
      <c r="D35" s="11">
        <v>8.81</v>
      </c>
      <c r="E35" s="11">
        <v>2.07</v>
      </c>
      <c r="F35" s="11">
        <f t="shared" si="3"/>
        <v>10.88</v>
      </c>
      <c r="G35" s="11">
        <v>650</v>
      </c>
      <c r="H35" s="11">
        <f t="shared" si="4"/>
        <v>7072.000000000001</v>
      </c>
      <c r="I35" s="11"/>
      <c r="J35" s="25"/>
    </row>
    <row r="36" spans="2:10" ht="15">
      <c r="B36" s="9" t="s">
        <v>19</v>
      </c>
      <c r="C36" s="19" t="s">
        <v>36</v>
      </c>
      <c r="D36" s="11">
        <v>8.94</v>
      </c>
      <c r="E36" s="11">
        <v>2.1</v>
      </c>
      <c r="F36" s="11">
        <f t="shared" si="3"/>
        <v>11.04</v>
      </c>
      <c r="G36" s="11">
        <v>650</v>
      </c>
      <c r="H36" s="11">
        <f t="shared" si="4"/>
        <v>7175.999999999999</v>
      </c>
      <c r="I36" s="11"/>
      <c r="J36" s="25"/>
    </row>
    <row r="37" spans="2:10" ht="15">
      <c r="B37" s="9" t="s">
        <v>20</v>
      </c>
      <c r="C37" s="19" t="s">
        <v>36</v>
      </c>
      <c r="D37" s="11">
        <v>15.99</v>
      </c>
      <c r="E37" s="11">
        <v>3.76</v>
      </c>
      <c r="F37" s="11">
        <f t="shared" si="3"/>
        <v>19.75</v>
      </c>
      <c r="G37" s="11">
        <v>650</v>
      </c>
      <c r="H37" s="11">
        <f t="shared" si="4"/>
        <v>12837.5</v>
      </c>
      <c r="I37" s="11"/>
      <c r="J37" s="25"/>
    </row>
    <row r="38" spans="2:10" ht="15">
      <c r="B38" s="9" t="s">
        <v>21</v>
      </c>
      <c r="C38" s="19" t="s">
        <v>36</v>
      </c>
      <c r="D38" s="11">
        <v>15.99</v>
      </c>
      <c r="E38" s="11">
        <v>3.76</v>
      </c>
      <c r="F38" s="11">
        <f t="shared" si="3"/>
        <v>19.75</v>
      </c>
      <c r="G38" s="11">
        <v>650</v>
      </c>
      <c r="H38" s="11">
        <f t="shared" si="4"/>
        <v>12837.5</v>
      </c>
      <c r="I38" s="11"/>
      <c r="J38" s="25"/>
    </row>
    <row r="39" spans="2:10" ht="15">
      <c r="B39" s="9" t="s">
        <v>22</v>
      </c>
      <c r="C39" s="19" t="s">
        <v>36</v>
      </c>
      <c r="D39" s="11">
        <v>13.95</v>
      </c>
      <c r="E39" s="11">
        <v>3.28</v>
      </c>
      <c r="F39" s="11">
        <f t="shared" si="3"/>
        <v>17.23</v>
      </c>
      <c r="G39" s="11">
        <v>650</v>
      </c>
      <c r="H39" s="11">
        <f t="shared" si="4"/>
        <v>11199.5</v>
      </c>
      <c r="I39" s="11"/>
      <c r="J39" s="25"/>
    </row>
    <row r="40" spans="2:10" ht="15">
      <c r="B40" s="9" t="s">
        <v>23</v>
      </c>
      <c r="C40" s="19" t="s">
        <v>36</v>
      </c>
      <c r="D40" s="11">
        <v>13.95</v>
      </c>
      <c r="E40" s="11">
        <v>3.28</v>
      </c>
      <c r="F40" s="11">
        <f t="shared" si="3"/>
        <v>17.23</v>
      </c>
      <c r="G40" s="11">
        <v>650</v>
      </c>
      <c r="H40" s="11">
        <f t="shared" si="4"/>
        <v>11199.5</v>
      </c>
      <c r="I40" s="11"/>
      <c r="J40" s="25"/>
    </row>
    <row r="41" spans="2:10" ht="15">
      <c r="B41" s="9" t="s">
        <v>24</v>
      </c>
      <c r="C41" s="19" t="s">
        <v>36</v>
      </c>
      <c r="D41" s="11">
        <v>14.43</v>
      </c>
      <c r="E41" s="11">
        <v>3.39</v>
      </c>
      <c r="F41" s="11">
        <f t="shared" si="3"/>
        <v>17.82</v>
      </c>
      <c r="G41" s="11">
        <v>650</v>
      </c>
      <c r="H41" s="11">
        <f t="shared" si="4"/>
        <v>11583</v>
      </c>
      <c r="I41" s="11"/>
      <c r="J41" s="25"/>
    </row>
    <row r="42" spans="2:10" ht="15">
      <c r="B42" s="9" t="s">
        <v>25</v>
      </c>
      <c r="C42" s="19" t="s">
        <v>36</v>
      </c>
      <c r="D42" s="11">
        <v>13.25</v>
      </c>
      <c r="E42" s="11">
        <v>3.12</v>
      </c>
      <c r="F42" s="11">
        <f t="shared" si="3"/>
        <v>16.37</v>
      </c>
      <c r="G42" s="11">
        <v>650</v>
      </c>
      <c r="H42" s="11">
        <f t="shared" si="4"/>
        <v>10640.5</v>
      </c>
      <c r="I42" s="11"/>
      <c r="J42" s="25"/>
    </row>
    <row r="43" spans="2:10" ht="15">
      <c r="B43" s="9" t="s">
        <v>26</v>
      </c>
      <c r="C43" s="19" t="s">
        <v>36</v>
      </c>
      <c r="D43" s="11">
        <v>11.26</v>
      </c>
      <c r="E43" s="11">
        <v>2.65</v>
      </c>
      <c r="F43" s="11">
        <f t="shared" si="3"/>
        <v>13.91</v>
      </c>
      <c r="G43" s="11">
        <v>650</v>
      </c>
      <c r="H43" s="11">
        <f t="shared" si="4"/>
        <v>9041.5</v>
      </c>
      <c r="I43" s="11"/>
      <c r="J43" s="25"/>
    </row>
    <row r="44" spans="2:10" ht="15">
      <c r="B44" s="9" t="s">
        <v>27</v>
      </c>
      <c r="C44" s="19" t="s">
        <v>36</v>
      </c>
      <c r="D44" s="11">
        <v>12.04</v>
      </c>
      <c r="E44" s="11">
        <v>2.83</v>
      </c>
      <c r="F44" s="11">
        <f t="shared" si="3"/>
        <v>14.87</v>
      </c>
      <c r="G44" s="11">
        <v>650</v>
      </c>
      <c r="H44" s="11">
        <f t="shared" si="4"/>
        <v>9665.5</v>
      </c>
      <c r="I44" s="11"/>
      <c r="J44" s="25"/>
    </row>
    <row r="45" spans="2:10" ht="15">
      <c r="B45" s="9" t="s">
        <v>28</v>
      </c>
      <c r="C45" s="19" t="s">
        <v>36</v>
      </c>
      <c r="D45" s="11">
        <v>15.99</v>
      </c>
      <c r="E45" s="11">
        <v>3.76</v>
      </c>
      <c r="F45" s="11">
        <f t="shared" si="3"/>
        <v>19.75</v>
      </c>
      <c r="G45" s="11">
        <v>650</v>
      </c>
      <c r="H45" s="11">
        <f t="shared" si="4"/>
        <v>12837.5</v>
      </c>
      <c r="I45" s="11"/>
      <c r="J45" s="25"/>
    </row>
    <row r="46" spans="2:10" ht="15">
      <c r="B46" s="9" t="s">
        <v>29</v>
      </c>
      <c r="C46" s="19" t="s">
        <v>36</v>
      </c>
      <c r="D46" s="11">
        <v>15.2</v>
      </c>
      <c r="E46" s="11">
        <v>3.57</v>
      </c>
      <c r="F46" s="11">
        <f t="shared" si="3"/>
        <v>18.77</v>
      </c>
      <c r="G46" s="11">
        <v>650</v>
      </c>
      <c r="H46" s="11">
        <f t="shared" si="4"/>
        <v>12200.5</v>
      </c>
      <c r="I46" s="11"/>
      <c r="J46" s="25"/>
    </row>
    <row r="47" spans="2:10" ht="15">
      <c r="B47" s="9" t="s">
        <v>30</v>
      </c>
      <c r="C47" s="19" t="s">
        <v>36</v>
      </c>
      <c r="D47" s="11">
        <v>15.2</v>
      </c>
      <c r="E47" s="11">
        <v>3.57</v>
      </c>
      <c r="F47" s="11">
        <f t="shared" si="3"/>
        <v>18.77</v>
      </c>
      <c r="G47" s="11">
        <v>650</v>
      </c>
      <c r="H47" s="11">
        <f t="shared" si="4"/>
        <v>12200.5</v>
      </c>
      <c r="I47" s="11"/>
      <c r="J47" s="25"/>
    </row>
    <row r="48" spans="2:10" ht="15">
      <c r="B48" s="9" t="s">
        <v>31</v>
      </c>
      <c r="C48" s="19" t="s">
        <v>36</v>
      </c>
      <c r="D48" s="11">
        <v>15.99</v>
      </c>
      <c r="E48" s="11">
        <v>3.76</v>
      </c>
      <c r="F48" s="11">
        <f t="shared" si="3"/>
        <v>19.75</v>
      </c>
      <c r="G48" s="11">
        <v>650</v>
      </c>
      <c r="H48" s="11">
        <f t="shared" si="4"/>
        <v>12837.5</v>
      </c>
      <c r="I48" s="11"/>
      <c r="J48" s="25"/>
    </row>
    <row r="49" spans="2:10" ht="15">
      <c r="B49" s="9" t="s">
        <v>32</v>
      </c>
      <c r="C49" s="19" t="s">
        <v>36</v>
      </c>
      <c r="D49" s="11">
        <v>15.99</v>
      </c>
      <c r="E49" s="11">
        <v>3.76</v>
      </c>
      <c r="F49" s="11">
        <f t="shared" si="3"/>
        <v>19.75</v>
      </c>
      <c r="G49" s="11">
        <v>650</v>
      </c>
      <c r="H49" s="11">
        <f t="shared" si="4"/>
        <v>12837.5</v>
      </c>
      <c r="I49" s="11"/>
      <c r="J49" s="25"/>
    </row>
    <row r="50" spans="2:10" ht="15">
      <c r="B50" s="9" t="s">
        <v>33</v>
      </c>
      <c r="C50" s="19" t="s">
        <v>36</v>
      </c>
      <c r="D50" s="11">
        <v>15.99</v>
      </c>
      <c r="E50" s="11">
        <v>3.76</v>
      </c>
      <c r="F50" s="11">
        <f t="shared" si="3"/>
        <v>19.75</v>
      </c>
      <c r="G50" s="11">
        <v>650</v>
      </c>
      <c r="H50" s="11">
        <f t="shared" si="4"/>
        <v>12837.5</v>
      </c>
      <c r="I50" s="11"/>
      <c r="J50" s="25"/>
    </row>
    <row r="51" spans="2:10" ht="15">
      <c r="B51" s="9" t="s">
        <v>34</v>
      </c>
      <c r="C51" s="19" t="s">
        <v>36</v>
      </c>
      <c r="D51" s="11">
        <v>13.32</v>
      </c>
      <c r="E51" s="11">
        <v>3.13</v>
      </c>
      <c r="F51" s="11">
        <f t="shared" si="3"/>
        <v>16.45</v>
      </c>
      <c r="G51" s="11">
        <v>650</v>
      </c>
      <c r="H51" s="11">
        <f t="shared" si="4"/>
        <v>10692.5</v>
      </c>
      <c r="I51" s="11"/>
      <c r="J51" s="25"/>
    </row>
    <row r="52" spans="2:10" ht="15">
      <c r="B52" s="9" t="s">
        <v>35</v>
      </c>
      <c r="C52" s="19" t="s">
        <v>36</v>
      </c>
      <c r="D52" s="11">
        <v>13.32</v>
      </c>
      <c r="E52" s="11">
        <v>3.13</v>
      </c>
      <c r="F52" s="11">
        <f t="shared" si="3"/>
        <v>16.45</v>
      </c>
      <c r="G52" s="11">
        <v>650</v>
      </c>
      <c r="H52" s="11">
        <f t="shared" si="4"/>
        <v>10692.5</v>
      </c>
      <c r="I52" s="11"/>
      <c r="J52" s="25"/>
    </row>
    <row r="53" spans="2:7" ht="15">
      <c r="B53" s="13"/>
      <c r="C53" s="13"/>
      <c r="D53" s="14"/>
      <c r="E53" s="14"/>
      <c r="F53" s="14"/>
      <c r="G53" s="14"/>
    </row>
    <row r="54" spans="2:3" ht="18">
      <c r="B54" s="3" t="s">
        <v>88</v>
      </c>
      <c r="C54" s="3"/>
    </row>
    <row r="55" spans="2:10" ht="15">
      <c r="B55" s="4"/>
      <c r="C55" s="4"/>
      <c r="D55" s="5" t="s">
        <v>0</v>
      </c>
      <c r="E55" s="5" t="s">
        <v>1</v>
      </c>
      <c r="F55" s="5" t="s">
        <v>2</v>
      </c>
      <c r="G55" s="4"/>
      <c r="H55" s="4"/>
      <c r="I55" s="4"/>
      <c r="J55" s="4"/>
    </row>
    <row r="56" spans="1:11" ht="15">
      <c r="A56" s="25"/>
      <c r="B56" s="6" t="s">
        <v>3</v>
      </c>
      <c r="C56" s="6" t="s">
        <v>4</v>
      </c>
      <c r="D56" s="7" t="s">
        <v>5</v>
      </c>
      <c r="E56" s="7" t="s">
        <v>6</v>
      </c>
      <c r="F56" s="7" t="s">
        <v>5</v>
      </c>
      <c r="G56" s="6" t="s">
        <v>7</v>
      </c>
      <c r="H56" s="6" t="s">
        <v>85</v>
      </c>
      <c r="I56" s="33"/>
      <c r="J56" s="8" t="s">
        <v>8</v>
      </c>
      <c r="K56" s="32" t="s">
        <v>71</v>
      </c>
    </row>
    <row r="57" spans="1:11" ht="15">
      <c r="A57" s="27" t="s">
        <v>92</v>
      </c>
      <c r="B57" s="9">
        <v>4</v>
      </c>
      <c r="C57" s="19" t="s">
        <v>12</v>
      </c>
      <c r="D57" s="10">
        <v>75.68</v>
      </c>
      <c r="E57" s="11">
        <v>17.8</v>
      </c>
      <c r="F57" s="11">
        <f aca="true" t="shared" si="5" ref="F57:F77">D57+E57</f>
        <v>93.48</v>
      </c>
      <c r="G57" s="11">
        <v>700</v>
      </c>
      <c r="H57" s="11">
        <f aca="true" t="shared" si="6" ref="H57:H77">F57*G57</f>
        <v>65436</v>
      </c>
      <c r="I57" s="35" t="s">
        <v>83</v>
      </c>
      <c r="J57" s="12"/>
      <c r="K57" s="25" t="s">
        <v>81</v>
      </c>
    </row>
    <row r="58" spans="1:11" ht="15">
      <c r="A58" s="29" t="s">
        <v>69</v>
      </c>
      <c r="B58" s="9"/>
      <c r="C58" s="19"/>
      <c r="D58" s="10"/>
      <c r="E58" s="11"/>
      <c r="F58" s="11"/>
      <c r="G58" s="11"/>
      <c r="H58" s="11"/>
      <c r="I58" s="35"/>
      <c r="J58" s="12"/>
      <c r="K58" s="25"/>
    </row>
    <row r="59" spans="1:11" ht="15">
      <c r="A59" s="29"/>
      <c r="B59" s="9">
        <v>6</v>
      </c>
      <c r="C59" s="19" t="s">
        <v>12</v>
      </c>
      <c r="D59" s="10">
        <v>91.98</v>
      </c>
      <c r="E59" s="11">
        <v>21.63</v>
      </c>
      <c r="F59" s="11">
        <f t="shared" si="5"/>
        <v>113.61</v>
      </c>
      <c r="G59" s="11">
        <v>770</v>
      </c>
      <c r="H59" s="11">
        <f t="shared" si="6"/>
        <v>87479.7</v>
      </c>
      <c r="I59" s="34" t="s">
        <v>84</v>
      </c>
      <c r="J59" s="12"/>
      <c r="K59" s="25" t="s">
        <v>73</v>
      </c>
    </row>
    <row r="60" spans="1:11" ht="15">
      <c r="A60" s="29"/>
      <c r="B60" s="9">
        <v>7</v>
      </c>
      <c r="C60" s="19" t="s">
        <v>12</v>
      </c>
      <c r="D60" s="10">
        <v>93.19</v>
      </c>
      <c r="E60" s="11">
        <v>21.92</v>
      </c>
      <c r="F60" s="11">
        <f t="shared" si="5"/>
        <v>115.11</v>
      </c>
      <c r="G60" s="11">
        <v>770</v>
      </c>
      <c r="H60" s="11">
        <f t="shared" si="6"/>
        <v>88634.7</v>
      </c>
      <c r="I60" s="34" t="s">
        <v>82</v>
      </c>
      <c r="J60" s="12"/>
      <c r="K60" s="25" t="s">
        <v>73</v>
      </c>
    </row>
    <row r="61" spans="1:11" ht="15">
      <c r="A61" s="30"/>
      <c r="B61" s="9">
        <v>9</v>
      </c>
      <c r="C61" s="19" t="s">
        <v>12</v>
      </c>
      <c r="D61" s="10">
        <v>83.44</v>
      </c>
      <c r="E61" s="11">
        <v>19.62</v>
      </c>
      <c r="F61" s="11">
        <f t="shared" si="5"/>
        <v>103.06</v>
      </c>
      <c r="G61" s="11">
        <v>770</v>
      </c>
      <c r="H61" s="11">
        <f t="shared" si="6"/>
        <v>79356.2</v>
      </c>
      <c r="I61" s="34" t="s">
        <v>82</v>
      </c>
      <c r="J61" s="12"/>
      <c r="K61" s="25" t="s">
        <v>72</v>
      </c>
    </row>
    <row r="62" spans="1:11" ht="15">
      <c r="A62" s="28"/>
      <c r="B62" s="13"/>
      <c r="C62" s="31"/>
      <c r="D62" s="17"/>
      <c r="E62" s="14"/>
      <c r="F62" s="14"/>
      <c r="G62" s="14"/>
      <c r="H62" s="14"/>
      <c r="I62" s="14"/>
      <c r="J62" s="18"/>
      <c r="K62" s="28"/>
    </row>
    <row r="63" spans="1:12" ht="15">
      <c r="A63" s="27" t="s">
        <v>75</v>
      </c>
      <c r="B63" s="9"/>
      <c r="C63" s="9"/>
      <c r="D63" s="10"/>
      <c r="E63" s="11"/>
      <c r="F63" s="11"/>
      <c r="G63" s="11"/>
      <c r="H63" s="11"/>
      <c r="I63" s="35"/>
      <c r="J63" s="12"/>
      <c r="K63" s="25"/>
      <c r="L63" s="28"/>
    </row>
    <row r="64" spans="1:13" ht="15">
      <c r="A64" s="29" t="s">
        <v>69</v>
      </c>
      <c r="B64" s="9">
        <v>18</v>
      </c>
      <c r="C64" s="9">
        <v>1</v>
      </c>
      <c r="D64" s="10">
        <v>76.25</v>
      </c>
      <c r="E64" s="11">
        <v>17.93</v>
      </c>
      <c r="F64" s="11">
        <f t="shared" si="5"/>
        <v>94.18</v>
      </c>
      <c r="G64" s="11">
        <v>850</v>
      </c>
      <c r="H64" s="11">
        <f t="shared" si="6"/>
        <v>80053</v>
      </c>
      <c r="I64" s="35" t="s">
        <v>83</v>
      </c>
      <c r="J64" s="12"/>
      <c r="K64" s="25" t="s">
        <v>81</v>
      </c>
      <c r="M64" s="28"/>
    </row>
    <row r="65" spans="1:13" s="28" customFormat="1" ht="15">
      <c r="A65" s="29"/>
      <c r="B65" s="9">
        <v>20</v>
      </c>
      <c r="C65" s="9">
        <v>1</v>
      </c>
      <c r="D65" s="10">
        <v>92.12</v>
      </c>
      <c r="E65" s="11">
        <v>21.67</v>
      </c>
      <c r="F65" s="11">
        <f t="shared" si="5"/>
        <v>113.79</v>
      </c>
      <c r="G65" s="11">
        <v>930</v>
      </c>
      <c r="H65" s="11">
        <f t="shared" si="6"/>
        <v>105824.70000000001</v>
      </c>
      <c r="I65" s="34" t="s">
        <v>82</v>
      </c>
      <c r="J65" s="12"/>
      <c r="K65" s="25" t="s">
        <v>73</v>
      </c>
      <c r="L65"/>
      <c r="M65"/>
    </row>
    <row r="66" spans="1:11" ht="15">
      <c r="A66" s="29"/>
      <c r="B66" s="9">
        <v>21</v>
      </c>
      <c r="C66" s="9">
        <v>1</v>
      </c>
      <c r="D66" s="11">
        <v>89.9</v>
      </c>
      <c r="E66" s="11">
        <v>21.14</v>
      </c>
      <c r="F66" s="11">
        <f t="shared" si="5"/>
        <v>111.04</v>
      </c>
      <c r="G66" s="11">
        <v>930</v>
      </c>
      <c r="H66" s="11">
        <f t="shared" si="6"/>
        <v>103267.20000000001</v>
      </c>
      <c r="I66" s="34" t="s">
        <v>82</v>
      </c>
      <c r="J66" s="12"/>
      <c r="K66" s="25" t="s">
        <v>73</v>
      </c>
    </row>
    <row r="67" spans="1:11" ht="15">
      <c r="A67" s="28"/>
      <c r="B67" s="13"/>
      <c r="C67" s="13"/>
      <c r="D67" s="14"/>
      <c r="E67" s="14"/>
      <c r="F67" s="14"/>
      <c r="G67" s="14"/>
      <c r="H67" s="14"/>
      <c r="I67" s="14"/>
      <c r="J67" s="18"/>
      <c r="K67" s="28"/>
    </row>
    <row r="68" spans="1:12" ht="15">
      <c r="A68" s="27" t="s">
        <v>76</v>
      </c>
      <c r="B68" s="9">
        <v>25</v>
      </c>
      <c r="C68" s="9">
        <v>2</v>
      </c>
      <c r="D68" s="11">
        <v>103.75</v>
      </c>
      <c r="E68" s="11">
        <v>24.4</v>
      </c>
      <c r="F68" s="11">
        <f t="shared" si="5"/>
        <v>128.15</v>
      </c>
      <c r="G68" s="11">
        <v>950</v>
      </c>
      <c r="H68" s="11">
        <f t="shared" si="6"/>
        <v>121742.5</v>
      </c>
      <c r="I68" s="34" t="s">
        <v>82</v>
      </c>
      <c r="J68" s="12"/>
      <c r="K68" s="25" t="s">
        <v>80</v>
      </c>
      <c r="L68" s="28"/>
    </row>
    <row r="69" spans="1:11" ht="15">
      <c r="A69" s="29" t="s">
        <v>69</v>
      </c>
      <c r="B69" s="9">
        <v>26</v>
      </c>
      <c r="C69" s="9">
        <v>2</v>
      </c>
      <c r="D69" s="11">
        <v>103.75</v>
      </c>
      <c r="E69" s="11">
        <v>24.4</v>
      </c>
      <c r="F69" s="11">
        <f t="shared" si="5"/>
        <v>128.15</v>
      </c>
      <c r="G69" s="11">
        <v>950</v>
      </c>
      <c r="H69" s="11">
        <f t="shared" si="6"/>
        <v>121742.5</v>
      </c>
      <c r="I69" s="34" t="s">
        <v>82</v>
      </c>
      <c r="J69" s="12"/>
      <c r="K69" s="25" t="s">
        <v>81</v>
      </c>
    </row>
    <row r="70" spans="1:13" ht="15">
      <c r="A70" s="29"/>
      <c r="B70" s="9"/>
      <c r="C70" s="9"/>
      <c r="D70" s="11"/>
      <c r="E70" s="11"/>
      <c r="F70" s="11"/>
      <c r="G70" s="11"/>
      <c r="H70" s="11"/>
      <c r="I70" s="35"/>
      <c r="J70" s="12"/>
      <c r="K70" s="25"/>
      <c r="M70" s="28"/>
    </row>
    <row r="71" spans="1:13" s="28" customFormat="1" ht="15">
      <c r="A71" s="29"/>
      <c r="B71" s="9">
        <v>28</v>
      </c>
      <c r="C71" s="9">
        <v>2</v>
      </c>
      <c r="D71" s="11">
        <v>81.9</v>
      </c>
      <c r="E71" s="11">
        <v>19.26</v>
      </c>
      <c r="F71" s="11">
        <f t="shared" si="5"/>
        <v>101.16000000000001</v>
      </c>
      <c r="G71" s="11">
        <v>1000</v>
      </c>
      <c r="H71" s="11">
        <f t="shared" si="6"/>
        <v>101160.00000000001</v>
      </c>
      <c r="I71" s="36" t="s">
        <v>82</v>
      </c>
      <c r="J71" s="12"/>
      <c r="K71" s="30" t="s">
        <v>73</v>
      </c>
      <c r="L71"/>
      <c r="M71"/>
    </row>
    <row r="72" spans="1:11" ht="15">
      <c r="A72" s="28"/>
      <c r="B72" s="13"/>
      <c r="C72" s="13"/>
      <c r="D72" s="14"/>
      <c r="E72" s="14"/>
      <c r="F72" s="14"/>
      <c r="G72" s="14"/>
      <c r="H72" s="14"/>
      <c r="I72" s="14"/>
      <c r="J72" s="18"/>
      <c r="K72" s="28"/>
    </row>
    <row r="73" spans="1:12" ht="15">
      <c r="A73" s="27" t="s">
        <v>77</v>
      </c>
      <c r="B73" s="9">
        <v>33</v>
      </c>
      <c r="C73" s="9">
        <v>3</v>
      </c>
      <c r="D73" s="11">
        <v>97.48</v>
      </c>
      <c r="E73" s="11">
        <v>22.93</v>
      </c>
      <c r="F73" s="11">
        <f t="shared" si="5"/>
        <v>120.41</v>
      </c>
      <c r="G73" s="11">
        <v>950</v>
      </c>
      <c r="H73" s="11">
        <f t="shared" si="6"/>
        <v>114389.5</v>
      </c>
      <c r="I73" s="34" t="s">
        <v>82</v>
      </c>
      <c r="J73" s="12"/>
      <c r="K73" s="25" t="s">
        <v>80</v>
      </c>
      <c r="L73" s="28"/>
    </row>
    <row r="74" spans="1:11" ht="15">
      <c r="A74" s="30" t="s">
        <v>69</v>
      </c>
      <c r="B74" s="9">
        <v>34</v>
      </c>
      <c r="C74" s="9">
        <v>3</v>
      </c>
      <c r="D74" s="11">
        <v>97.48</v>
      </c>
      <c r="E74" s="11">
        <v>22.93</v>
      </c>
      <c r="F74" s="11">
        <f t="shared" si="5"/>
        <v>120.41</v>
      </c>
      <c r="G74" s="11">
        <v>950</v>
      </c>
      <c r="H74" s="11">
        <f t="shared" si="6"/>
        <v>114389.5</v>
      </c>
      <c r="I74" s="34" t="s">
        <v>82</v>
      </c>
      <c r="J74" s="12"/>
      <c r="K74" s="25" t="s">
        <v>81</v>
      </c>
    </row>
    <row r="75" spans="1:13" ht="15">
      <c r="A75" s="28"/>
      <c r="B75" s="13"/>
      <c r="C75" s="13"/>
      <c r="D75" s="14"/>
      <c r="E75" s="14"/>
      <c r="F75" s="14"/>
      <c r="G75" s="14"/>
      <c r="H75" s="14"/>
      <c r="I75" s="14"/>
      <c r="J75" s="18"/>
      <c r="K75" s="28"/>
      <c r="M75" s="28"/>
    </row>
    <row r="76" spans="1:13" s="28" customFormat="1" ht="15">
      <c r="A76" s="27" t="s">
        <v>78</v>
      </c>
      <c r="B76" s="9">
        <v>40</v>
      </c>
      <c r="C76" s="9">
        <v>4</v>
      </c>
      <c r="D76" s="11">
        <v>65.73</v>
      </c>
      <c r="E76" s="11">
        <v>15.46</v>
      </c>
      <c r="F76" s="11">
        <v>81.19</v>
      </c>
      <c r="G76" s="11">
        <v>1100</v>
      </c>
      <c r="H76" s="11">
        <f t="shared" si="6"/>
        <v>89309</v>
      </c>
      <c r="I76" s="35" t="s">
        <v>83</v>
      </c>
      <c r="J76" s="12"/>
      <c r="K76" s="25" t="s">
        <v>72</v>
      </c>
      <c r="L76"/>
      <c r="M76"/>
    </row>
    <row r="77" spans="1:12" ht="15">
      <c r="A77" s="29" t="s">
        <v>69</v>
      </c>
      <c r="B77" s="9">
        <v>41</v>
      </c>
      <c r="C77" s="9">
        <v>4</v>
      </c>
      <c r="D77" s="11">
        <v>97.48</v>
      </c>
      <c r="E77" s="11">
        <v>22.93</v>
      </c>
      <c r="F77" s="11">
        <f t="shared" si="5"/>
        <v>120.41</v>
      </c>
      <c r="G77" s="11">
        <v>1100</v>
      </c>
      <c r="H77" s="11">
        <f t="shared" si="6"/>
        <v>132451</v>
      </c>
      <c r="I77" s="34" t="s">
        <v>82</v>
      </c>
      <c r="J77" s="12"/>
      <c r="K77" s="25" t="s">
        <v>80</v>
      </c>
      <c r="L77" s="28"/>
    </row>
    <row r="78" spans="2:11" ht="15">
      <c r="B78" s="9">
        <v>42</v>
      </c>
      <c r="C78" s="9">
        <v>4</v>
      </c>
      <c r="D78" s="11">
        <v>97.48</v>
      </c>
      <c r="E78" s="11">
        <v>22.93</v>
      </c>
      <c r="F78" s="11">
        <f>D78+E78</f>
        <v>120.41</v>
      </c>
      <c r="G78" s="11">
        <v>1100</v>
      </c>
      <c r="H78" s="11">
        <f>F78*G78</f>
        <v>132451</v>
      </c>
      <c r="I78" s="34" t="s">
        <v>82</v>
      </c>
      <c r="J78" s="12"/>
      <c r="K78" s="25" t="s">
        <v>81</v>
      </c>
    </row>
    <row r="79" spans="1:13" ht="15">
      <c r="A79" s="29"/>
      <c r="B79" s="9"/>
      <c r="C79" s="9"/>
      <c r="D79" s="11"/>
      <c r="E79" s="11"/>
      <c r="F79" s="11"/>
      <c r="G79" s="11"/>
      <c r="H79" s="11"/>
      <c r="I79" s="35"/>
      <c r="J79" s="12"/>
      <c r="K79" s="25"/>
      <c r="M79" s="28"/>
    </row>
    <row r="80" spans="1:12" s="28" customFormat="1" ht="15">
      <c r="A80" s="41"/>
      <c r="B80" s="9">
        <v>44</v>
      </c>
      <c r="C80" s="9">
        <v>4</v>
      </c>
      <c r="D80" s="11">
        <v>81.9</v>
      </c>
      <c r="E80" s="11">
        <v>19.26</v>
      </c>
      <c r="F80" s="11">
        <f>D80+E80</f>
        <v>101.16000000000001</v>
      </c>
      <c r="G80" s="11">
        <v>1220</v>
      </c>
      <c r="H80" s="11">
        <v>123415</v>
      </c>
      <c r="I80" s="34" t="s">
        <v>82</v>
      </c>
      <c r="J80" s="12"/>
      <c r="K80" s="25" t="s">
        <v>73</v>
      </c>
      <c r="L80"/>
    </row>
    <row r="81" spans="2:13" s="28" customFormat="1" ht="15">
      <c r="B81" s="13"/>
      <c r="C81" s="13"/>
      <c r="D81" s="14"/>
      <c r="E81" s="14"/>
      <c r="F81" s="14"/>
      <c r="G81" s="14"/>
      <c r="H81" s="14"/>
      <c r="I81" s="14"/>
      <c r="J81" s="18"/>
      <c r="L81"/>
      <c r="M81"/>
    </row>
    <row r="82" spans="1:12" ht="15">
      <c r="A82" s="27" t="s">
        <v>79</v>
      </c>
      <c r="B82" s="9">
        <v>48</v>
      </c>
      <c r="C82" s="9">
        <v>5</v>
      </c>
      <c r="D82" s="11">
        <v>65.73</v>
      </c>
      <c r="E82" s="11">
        <v>15.46</v>
      </c>
      <c r="F82" s="11">
        <f>D82+E82</f>
        <v>81.19</v>
      </c>
      <c r="G82" s="11">
        <v>1200</v>
      </c>
      <c r="H82" s="11">
        <f>F82*G82</f>
        <v>97428</v>
      </c>
      <c r="I82" s="35" t="s">
        <v>83</v>
      </c>
      <c r="J82" s="12"/>
      <c r="K82" s="25" t="s">
        <v>72</v>
      </c>
      <c r="L82" s="28"/>
    </row>
    <row r="83" spans="1:11" ht="15">
      <c r="A83" s="29" t="s">
        <v>69</v>
      </c>
      <c r="B83" s="9">
        <v>49</v>
      </c>
      <c r="C83" s="9">
        <v>5</v>
      </c>
      <c r="D83" s="11">
        <v>94</v>
      </c>
      <c r="E83" s="11">
        <v>22.11</v>
      </c>
      <c r="F83" s="11">
        <f>D83+E83</f>
        <v>116.11</v>
      </c>
      <c r="G83" s="11">
        <v>1200</v>
      </c>
      <c r="H83" s="11">
        <f>F83*G83</f>
        <v>139332</v>
      </c>
      <c r="I83" s="34" t="s">
        <v>82</v>
      </c>
      <c r="J83" s="12"/>
      <c r="K83" s="25" t="s">
        <v>80</v>
      </c>
    </row>
    <row r="84" spans="1:13" ht="15">
      <c r="A84" s="29"/>
      <c r="B84" s="9">
        <v>50</v>
      </c>
      <c r="C84" s="9">
        <v>5</v>
      </c>
      <c r="D84" s="11">
        <v>94</v>
      </c>
      <c r="E84" s="11">
        <v>22.11</v>
      </c>
      <c r="F84" s="11">
        <f>D84+E84</f>
        <v>116.11</v>
      </c>
      <c r="G84" s="11">
        <v>1200</v>
      </c>
      <c r="H84" s="11">
        <f>F84*G84</f>
        <v>139332</v>
      </c>
      <c r="I84" s="34" t="s">
        <v>82</v>
      </c>
      <c r="J84" s="12"/>
      <c r="K84" s="25" t="s">
        <v>81</v>
      </c>
      <c r="M84" s="28"/>
    </row>
    <row r="85" spans="1:13" s="28" customFormat="1" ht="15">
      <c r="A85" s="29"/>
      <c r="B85" s="9">
        <v>51</v>
      </c>
      <c r="C85" s="9">
        <v>5</v>
      </c>
      <c r="D85" s="11">
        <v>60.34</v>
      </c>
      <c r="E85" s="11">
        <v>14.19</v>
      </c>
      <c r="F85" s="11">
        <f>D85+E85</f>
        <v>74.53</v>
      </c>
      <c r="G85" s="11">
        <v>1200</v>
      </c>
      <c r="H85" s="11">
        <f>F85*G85</f>
        <v>89436</v>
      </c>
      <c r="I85" s="35" t="s">
        <v>83</v>
      </c>
      <c r="J85" s="12"/>
      <c r="K85" s="25" t="s">
        <v>73</v>
      </c>
      <c r="L85"/>
      <c r="M85"/>
    </row>
    <row r="86" spans="1:11" ht="15">
      <c r="A86" s="30"/>
      <c r="B86" s="9">
        <v>52</v>
      </c>
      <c r="C86" s="9">
        <v>5</v>
      </c>
      <c r="D86" s="11">
        <v>85.82</v>
      </c>
      <c r="E86" s="11">
        <v>20.18</v>
      </c>
      <c r="F86" s="11">
        <f>D86+E86</f>
        <v>106</v>
      </c>
      <c r="G86" s="11">
        <v>1200</v>
      </c>
      <c r="H86" s="11">
        <f>F86*G86</f>
        <v>127200</v>
      </c>
      <c r="I86" s="34" t="s">
        <v>82</v>
      </c>
      <c r="J86" s="12"/>
      <c r="K86" s="25" t="s">
        <v>73</v>
      </c>
    </row>
    <row r="87" spans="1:11" ht="15">
      <c r="A87" s="28"/>
      <c r="B87" s="28"/>
      <c r="C87" s="28"/>
      <c r="D87" s="17"/>
      <c r="E87" s="13"/>
      <c r="F87" s="28"/>
      <c r="G87" s="28"/>
      <c r="H87" s="28"/>
      <c r="I87" s="28"/>
      <c r="J87" s="28"/>
      <c r="K87" s="28"/>
    </row>
    <row r="88" spans="2:7" ht="15">
      <c r="B88" s="13"/>
      <c r="C88" s="16" t="s">
        <v>10</v>
      </c>
      <c r="D88" s="14"/>
      <c r="E88" s="15"/>
      <c r="F88" s="14"/>
      <c r="G88" s="14"/>
    </row>
    <row r="89" spans="2:10" ht="15">
      <c r="B89" s="20"/>
      <c r="C89" s="20"/>
      <c r="D89" s="21" t="s">
        <v>0</v>
      </c>
      <c r="E89" s="22" t="s">
        <v>1</v>
      </c>
      <c r="F89" s="22" t="s">
        <v>2</v>
      </c>
      <c r="G89" s="20"/>
      <c r="H89" s="20"/>
      <c r="I89" s="20"/>
      <c r="J89" s="20"/>
    </row>
    <row r="90" spans="2:10" ht="15">
      <c r="B90" s="23" t="s">
        <v>3</v>
      </c>
      <c r="C90" s="8" t="s">
        <v>4</v>
      </c>
      <c r="D90" s="24" t="s">
        <v>5</v>
      </c>
      <c r="E90" s="24" t="s">
        <v>6</v>
      </c>
      <c r="F90" s="24" t="s">
        <v>5</v>
      </c>
      <c r="G90" s="8" t="s">
        <v>7</v>
      </c>
      <c r="H90" s="6" t="s">
        <v>85</v>
      </c>
      <c r="I90" s="8"/>
      <c r="J90" s="8" t="s">
        <v>8</v>
      </c>
    </row>
    <row r="91" spans="2:10" ht="15">
      <c r="B91" s="9" t="s">
        <v>37</v>
      </c>
      <c r="C91" s="19" t="s">
        <v>36</v>
      </c>
      <c r="D91" s="11">
        <v>15.73</v>
      </c>
      <c r="E91" s="11">
        <v>3.7</v>
      </c>
      <c r="F91" s="11">
        <f aca="true" t="shared" si="7" ref="F91:F107">D91+E91</f>
        <v>19.43</v>
      </c>
      <c r="G91" s="11">
        <v>650</v>
      </c>
      <c r="H91" s="11">
        <f aca="true" t="shared" si="8" ref="H91:H107">F91*G91</f>
        <v>12629.5</v>
      </c>
      <c r="I91" s="11"/>
      <c r="J91" s="25"/>
    </row>
    <row r="92" spans="2:10" ht="15">
      <c r="B92" s="9" t="s">
        <v>38</v>
      </c>
      <c r="C92" s="19" t="s">
        <v>36</v>
      </c>
      <c r="D92" s="11">
        <v>13.65</v>
      </c>
      <c r="E92" s="11">
        <v>3.21</v>
      </c>
      <c r="F92" s="11">
        <f t="shared" si="7"/>
        <v>16.86</v>
      </c>
      <c r="G92" s="11">
        <v>650</v>
      </c>
      <c r="H92" s="11">
        <f t="shared" si="8"/>
        <v>10959</v>
      </c>
      <c r="I92" s="11"/>
      <c r="J92" s="25"/>
    </row>
    <row r="93" spans="2:10" ht="15">
      <c r="B93" s="9" t="s">
        <v>39</v>
      </c>
      <c r="C93" s="19" t="s">
        <v>36</v>
      </c>
      <c r="D93" s="11">
        <v>15.73</v>
      </c>
      <c r="E93" s="11">
        <v>3.7</v>
      </c>
      <c r="F93" s="11">
        <f t="shared" si="7"/>
        <v>19.43</v>
      </c>
      <c r="G93" s="11">
        <v>650</v>
      </c>
      <c r="H93" s="11">
        <f t="shared" si="8"/>
        <v>12629.5</v>
      </c>
      <c r="I93" s="11"/>
      <c r="J93" s="25"/>
    </row>
    <row r="94" spans="2:10" ht="15">
      <c r="B94" s="9" t="s">
        <v>40</v>
      </c>
      <c r="C94" s="19" t="s">
        <v>36</v>
      </c>
      <c r="D94" s="11">
        <v>15.73</v>
      </c>
      <c r="E94" s="11">
        <v>3.7</v>
      </c>
      <c r="F94" s="11">
        <f t="shared" si="7"/>
        <v>19.43</v>
      </c>
      <c r="G94" s="11">
        <v>650</v>
      </c>
      <c r="H94" s="11">
        <f t="shared" si="8"/>
        <v>12629.5</v>
      </c>
      <c r="I94" s="11"/>
      <c r="J94" s="25"/>
    </row>
    <row r="95" spans="2:10" ht="15">
      <c r="B95" s="9" t="s">
        <v>41</v>
      </c>
      <c r="C95" s="19" t="s">
        <v>36</v>
      </c>
      <c r="D95" s="11">
        <v>14.18</v>
      </c>
      <c r="E95" s="11">
        <v>3.34</v>
      </c>
      <c r="F95" s="11">
        <f t="shared" si="7"/>
        <v>17.52</v>
      </c>
      <c r="G95" s="11">
        <v>650</v>
      </c>
      <c r="H95" s="11">
        <f t="shared" si="8"/>
        <v>11388</v>
      </c>
      <c r="I95" s="11"/>
      <c r="J95" s="25"/>
    </row>
    <row r="96" spans="2:10" ht="15">
      <c r="B96" s="9" t="s">
        <v>42</v>
      </c>
      <c r="C96" s="19" t="s">
        <v>36</v>
      </c>
      <c r="D96" s="11">
        <v>17.11</v>
      </c>
      <c r="E96" s="11">
        <v>4.02</v>
      </c>
      <c r="F96" s="11">
        <f t="shared" si="7"/>
        <v>21.13</v>
      </c>
      <c r="G96" s="11">
        <v>650</v>
      </c>
      <c r="H96" s="11">
        <f t="shared" si="8"/>
        <v>13734.5</v>
      </c>
      <c r="I96" s="11"/>
      <c r="J96" s="25"/>
    </row>
    <row r="97" spans="2:10" ht="15">
      <c r="B97" s="9" t="s">
        <v>43</v>
      </c>
      <c r="C97" s="19" t="s">
        <v>36</v>
      </c>
      <c r="D97" s="11">
        <v>14.44</v>
      </c>
      <c r="E97" s="11">
        <v>3.4</v>
      </c>
      <c r="F97" s="11">
        <f t="shared" si="7"/>
        <v>17.84</v>
      </c>
      <c r="G97" s="11">
        <v>650</v>
      </c>
      <c r="H97" s="11">
        <f t="shared" si="8"/>
        <v>11596</v>
      </c>
      <c r="I97" s="11"/>
      <c r="J97" s="25"/>
    </row>
    <row r="98" spans="2:10" ht="15">
      <c r="B98" s="9" t="s">
        <v>44</v>
      </c>
      <c r="C98" s="19" t="s">
        <v>36</v>
      </c>
      <c r="D98" s="11">
        <v>14.44</v>
      </c>
      <c r="E98" s="11">
        <v>3.4</v>
      </c>
      <c r="F98" s="11">
        <f t="shared" si="7"/>
        <v>17.84</v>
      </c>
      <c r="G98" s="11">
        <v>650</v>
      </c>
      <c r="H98" s="11">
        <f t="shared" si="8"/>
        <v>11596</v>
      </c>
      <c r="I98" s="11"/>
      <c r="J98" s="25"/>
    </row>
    <row r="99" spans="2:10" ht="15">
      <c r="B99" s="9" t="s">
        <v>45</v>
      </c>
      <c r="C99" s="19" t="s">
        <v>36</v>
      </c>
      <c r="D99" s="11">
        <v>15.81</v>
      </c>
      <c r="E99" s="11">
        <v>3.72</v>
      </c>
      <c r="F99" s="11">
        <f t="shared" si="7"/>
        <v>19.53</v>
      </c>
      <c r="G99" s="11">
        <v>650</v>
      </c>
      <c r="H99" s="11">
        <f t="shared" si="8"/>
        <v>12694.5</v>
      </c>
      <c r="I99" s="11"/>
      <c r="J99" s="25"/>
    </row>
    <row r="100" spans="2:10" ht="15">
      <c r="B100" s="9" t="s">
        <v>46</v>
      </c>
      <c r="C100" s="19" t="s">
        <v>36</v>
      </c>
      <c r="D100" s="11">
        <v>14.44</v>
      </c>
      <c r="E100" s="11">
        <v>3.4</v>
      </c>
      <c r="F100" s="11">
        <f t="shared" si="7"/>
        <v>17.84</v>
      </c>
      <c r="G100" s="11">
        <v>650</v>
      </c>
      <c r="H100" s="11">
        <f t="shared" si="8"/>
        <v>11596</v>
      </c>
      <c r="I100" s="11"/>
      <c r="J100" s="25"/>
    </row>
    <row r="101" spans="2:10" ht="15">
      <c r="B101" s="9" t="s">
        <v>47</v>
      </c>
      <c r="C101" s="19" t="s">
        <v>36</v>
      </c>
      <c r="D101" s="11">
        <v>14.44</v>
      </c>
      <c r="E101" s="11">
        <v>3.4</v>
      </c>
      <c r="F101" s="11">
        <f t="shared" si="7"/>
        <v>17.84</v>
      </c>
      <c r="G101" s="11">
        <v>650</v>
      </c>
      <c r="H101" s="11">
        <f t="shared" si="8"/>
        <v>11596</v>
      </c>
      <c r="I101" s="11"/>
      <c r="J101" s="25"/>
    </row>
    <row r="102" spans="2:10" ht="15">
      <c r="B102" s="9" t="s">
        <v>48</v>
      </c>
      <c r="C102" s="19" t="s">
        <v>36</v>
      </c>
      <c r="D102" s="11">
        <v>17.4</v>
      </c>
      <c r="E102" s="11">
        <v>4.09</v>
      </c>
      <c r="F102" s="11">
        <f t="shared" si="7"/>
        <v>21.49</v>
      </c>
      <c r="G102" s="11">
        <v>650</v>
      </c>
      <c r="H102" s="11">
        <f t="shared" si="8"/>
        <v>13968.499999999998</v>
      </c>
      <c r="I102" s="11"/>
      <c r="J102" s="25"/>
    </row>
    <row r="103" spans="2:10" ht="15">
      <c r="B103" s="9" t="s">
        <v>49</v>
      </c>
      <c r="C103" s="19" t="s">
        <v>36</v>
      </c>
      <c r="D103" s="11">
        <v>14.71</v>
      </c>
      <c r="E103" s="11">
        <v>3.46</v>
      </c>
      <c r="F103" s="11">
        <f t="shared" si="7"/>
        <v>18.17</v>
      </c>
      <c r="G103" s="11">
        <v>650</v>
      </c>
      <c r="H103" s="11">
        <f t="shared" si="8"/>
        <v>11810.500000000002</v>
      </c>
      <c r="I103" s="11"/>
      <c r="J103" s="25"/>
    </row>
    <row r="104" spans="2:10" ht="15">
      <c r="B104" s="9" t="s">
        <v>50</v>
      </c>
      <c r="C104" s="19" t="s">
        <v>36</v>
      </c>
      <c r="D104" s="11">
        <v>13.65</v>
      </c>
      <c r="E104" s="11">
        <v>3.21</v>
      </c>
      <c r="F104" s="11">
        <f t="shared" si="7"/>
        <v>16.86</v>
      </c>
      <c r="G104" s="11">
        <v>650</v>
      </c>
      <c r="H104" s="11">
        <f t="shared" si="8"/>
        <v>10959</v>
      </c>
      <c r="I104" s="11"/>
      <c r="J104" s="25"/>
    </row>
    <row r="105" spans="2:10" ht="15">
      <c r="B105" s="9" t="s">
        <v>51</v>
      </c>
      <c r="C105" s="19" t="s">
        <v>36</v>
      </c>
      <c r="D105" s="11">
        <v>13.65</v>
      </c>
      <c r="E105" s="11">
        <v>3.21</v>
      </c>
      <c r="F105" s="11">
        <f t="shared" si="7"/>
        <v>16.86</v>
      </c>
      <c r="G105" s="11">
        <v>650</v>
      </c>
      <c r="H105" s="11">
        <f t="shared" si="8"/>
        <v>10959</v>
      </c>
      <c r="I105" s="11"/>
      <c r="J105" s="25"/>
    </row>
    <row r="106" spans="2:10" ht="15">
      <c r="B106" s="9" t="s">
        <v>52</v>
      </c>
      <c r="C106" s="19" t="s">
        <v>36</v>
      </c>
      <c r="D106" s="11">
        <v>13.38</v>
      </c>
      <c r="E106" s="11">
        <v>3.15</v>
      </c>
      <c r="F106" s="11">
        <f t="shared" si="7"/>
        <v>16.53</v>
      </c>
      <c r="G106" s="11">
        <v>650</v>
      </c>
      <c r="H106" s="11">
        <f t="shared" si="8"/>
        <v>10744.5</v>
      </c>
      <c r="I106" s="11"/>
      <c r="J106" s="25"/>
    </row>
    <row r="107" spans="2:10" ht="15">
      <c r="B107" s="9" t="s">
        <v>53</v>
      </c>
      <c r="C107" s="19" t="s">
        <v>36</v>
      </c>
      <c r="D107" s="11">
        <v>13.38</v>
      </c>
      <c r="E107" s="11">
        <v>3.15</v>
      </c>
      <c r="F107" s="11">
        <f t="shared" si="7"/>
        <v>16.53</v>
      </c>
      <c r="G107" s="11">
        <v>650</v>
      </c>
      <c r="H107" s="11">
        <f t="shared" si="8"/>
        <v>10744.5</v>
      </c>
      <c r="I107" s="11"/>
      <c r="J107" s="25"/>
    </row>
    <row r="108" spans="2:10" ht="15">
      <c r="B108" s="9" t="s">
        <v>54</v>
      </c>
      <c r="C108" s="19" t="s">
        <v>36</v>
      </c>
      <c r="D108" s="11">
        <v>15.96</v>
      </c>
      <c r="E108" s="11">
        <v>3.75</v>
      </c>
      <c r="F108" s="11">
        <f aca="true" t="shared" si="9" ref="F108:F122">D108+E108</f>
        <v>19.71</v>
      </c>
      <c r="G108" s="11">
        <v>650</v>
      </c>
      <c r="H108" s="11">
        <f aca="true" t="shared" si="10" ref="H108:H122">F108*G108</f>
        <v>12811.5</v>
      </c>
      <c r="I108" s="11"/>
      <c r="J108" s="25"/>
    </row>
    <row r="109" spans="2:10" ht="15">
      <c r="B109" s="9" t="s">
        <v>55</v>
      </c>
      <c r="C109" s="19" t="s">
        <v>36</v>
      </c>
      <c r="D109" s="11">
        <v>15.96</v>
      </c>
      <c r="E109" s="11">
        <v>3.75</v>
      </c>
      <c r="F109" s="11">
        <f t="shared" si="9"/>
        <v>19.71</v>
      </c>
      <c r="G109" s="11">
        <v>650</v>
      </c>
      <c r="H109" s="11">
        <f t="shared" si="10"/>
        <v>12811.5</v>
      </c>
      <c r="I109" s="11"/>
      <c r="J109" s="25"/>
    </row>
    <row r="110" spans="2:10" ht="15">
      <c r="B110" s="9" t="s">
        <v>56</v>
      </c>
      <c r="C110" s="19" t="s">
        <v>11</v>
      </c>
      <c r="D110" s="11">
        <v>13.65</v>
      </c>
      <c r="E110" s="11">
        <v>3.21</v>
      </c>
      <c r="F110" s="11">
        <f t="shared" si="9"/>
        <v>16.86</v>
      </c>
      <c r="G110" s="11">
        <v>650</v>
      </c>
      <c r="H110" s="11">
        <f t="shared" si="10"/>
        <v>10959</v>
      </c>
      <c r="I110" s="11"/>
      <c r="J110" s="25"/>
    </row>
    <row r="111" spans="2:10" ht="15">
      <c r="B111" s="9" t="s">
        <v>57</v>
      </c>
      <c r="C111" s="19" t="s">
        <v>11</v>
      </c>
      <c r="D111" s="11">
        <v>14.18</v>
      </c>
      <c r="E111" s="11">
        <v>3.34</v>
      </c>
      <c r="F111" s="11">
        <f t="shared" si="9"/>
        <v>17.52</v>
      </c>
      <c r="G111" s="11">
        <v>650</v>
      </c>
      <c r="H111" s="11">
        <f t="shared" si="10"/>
        <v>11388</v>
      </c>
      <c r="I111" s="11"/>
      <c r="J111" s="25"/>
    </row>
    <row r="112" spans="2:10" ht="15">
      <c r="B112" s="9" t="s">
        <v>58</v>
      </c>
      <c r="C112" s="19" t="s">
        <v>11</v>
      </c>
      <c r="D112" s="11">
        <v>14.34</v>
      </c>
      <c r="E112" s="11">
        <v>3.37</v>
      </c>
      <c r="F112" s="11">
        <f t="shared" si="9"/>
        <v>17.71</v>
      </c>
      <c r="G112" s="11">
        <v>650</v>
      </c>
      <c r="H112" s="11">
        <f t="shared" si="10"/>
        <v>11511.5</v>
      </c>
      <c r="I112" s="11"/>
      <c r="J112" s="25"/>
    </row>
    <row r="113" spans="2:10" ht="15">
      <c r="B113" s="9" t="s">
        <v>59</v>
      </c>
      <c r="C113" s="19" t="s">
        <v>11</v>
      </c>
      <c r="D113" s="11">
        <v>14.44</v>
      </c>
      <c r="E113" s="11">
        <v>3.4</v>
      </c>
      <c r="F113" s="11">
        <f t="shared" si="9"/>
        <v>17.84</v>
      </c>
      <c r="G113" s="11">
        <v>650</v>
      </c>
      <c r="H113" s="11">
        <f t="shared" si="10"/>
        <v>11596</v>
      </c>
      <c r="I113" s="11"/>
      <c r="J113" s="25"/>
    </row>
    <row r="114" spans="2:10" ht="15">
      <c r="B114" s="9" t="s">
        <v>60</v>
      </c>
      <c r="C114" s="19" t="s">
        <v>11</v>
      </c>
      <c r="D114" s="11">
        <v>14.44</v>
      </c>
      <c r="E114" s="11">
        <v>3.4</v>
      </c>
      <c r="F114" s="11">
        <f t="shared" si="9"/>
        <v>17.84</v>
      </c>
      <c r="G114" s="11">
        <v>650</v>
      </c>
      <c r="H114" s="11">
        <f t="shared" si="10"/>
        <v>11596</v>
      </c>
      <c r="I114" s="11"/>
      <c r="J114" s="25"/>
    </row>
    <row r="115" spans="2:10" ht="15">
      <c r="B115" s="9" t="s">
        <v>86</v>
      </c>
      <c r="C115" s="19" t="s">
        <v>11</v>
      </c>
      <c r="D115" s="11">
        <v>15.81</v>
      </c>
      <c r="E115" s="11">
        <v>3.72</v>
      </c>
      <c r="F115" s="11">
        <f>D115+E115</f>
        <v>19.53</v>
      </c>
      <c r="G115" s="11">
        <v>650</v>
      </c>
      <c r="H115" s="11">
        <f>F115*G115</f>
        <v>12694.5</v>
      </c>
      <c r="I115" s="11"/>
      <c r="J115" s="25"/>
    </row>
    <row r="116" spans="2:10" ht="15">
      <c r="B116" s="9" t="s">
        <v>61</v>
      </c>
      <c r="C116" s="19" t="s">
        <v>11</v>
      </c>
      <c r="D116" s="11">
        <v>14.44</v>
      </c>
      <c r="E116" s="11">
        <v>3.4</v>
      </c>
      <c r="F116" s="11">
        <f t="shared" si="9"/>
        <v>17.84</v>
      </c>
      <c r="G116" s="11">
        <v>650</v>
      </c>
      <c r="H116" s="11">
        <f t="shared" si="10"/>
        <v>11596</v>
      </c>
      <c r="I116" s="11"/>
      <c r="J116" s="25"/>
    </row>
    <row r="117" spans="2:10" ht="15">
      <c r="B117" s="9" t="s">
        <v>62</v>
      </c>
      <c r="C117" s="19" t="s">
        <v>11</v>
      </c>
      <c r="D117" s="11">
        <v>14.44</v>
      </c>
      <c r="E117" s="11">
        <v>3.4</v>
      </c>
      <c r="F117" s="11">
        <f t="shared" si="9"/>
        <v>17.84</v>
      </c>
      <c r="G117" s="11">
        <v>650</v>
      </c>
      <c r="H117" s="11">
        <f t="shared" si="10"/>
        <v>11596</v>
      </c>
      <c r="I117" s="11"/>
      <c r="J117" s="25"/>
    </row>
    <row r="118" spans="2:10" ht="15">
      <c r="B118" s="9" t="s">
        <v>63</v>
      </c>
      <c r="C118" s="19" t="s">
        <v>11</v>
      </c>
      <c r="D118" s="11">
        <v>17.4</v>
      </c>
      <c r="E118" s="11">
        <v>4.09</v>
      </c>
      <c r="F118" s="11">
        <f t="shared" si="9"/>
        <v>21.49</v>
      </c>
      <c r="G118" s="11">
        <v>650</v>
      </c>
      <c r="H118" s="11">
        <f t="shared" si="10"/>
        <v>13968.499999999998</v>
      </c>
      <c r="I118" s="11"/>
      <c r="J118" s="25"/>
    </row>
    <row r="119" spans="2:10" ht="15">
      <c r="B119" s="9" t="s">
        <v>64</v>
      </c>
      <c r="C119" s="19" t="s">
        <v>11</v>
      </c>
      <c r="D119" s="11">
        <v>13.65</v>
      </c>
      <c r="E119" s="11">
        <v>3.21</v>
      </c>
      <c r="F119" s="11">
        <f t="shared" si="9"/>
        <v>16.86</v>
      </c>
      <c r="G119" s="11">
        <v>650</v>
      </c>
      <c r="H119" s="11">
        <f t="shared" si="10"/>
        <v>10959</v>
      </c>
      <c r="I119" s="11"/>
      <c r="J119" s="25"/>
    </row>
    <row r="120" spans="2:10" ht="15">
      <c r="B120" s="9" t="s">
        <v>65</v>
      </c>
      <c r="C120" s="19" t="s">
        <v>11</v>
      </c>
      <c r="D120" s="11">
        <v>13.65</v>
      </c>
      <c r="E120" s="11">
        <v>3.21</v>
      </c>
      <c r="F120" s="11">
        <f t="shared" si="9"/>
        <v>16.86</v>
      </c>
      <c r="G120" s="11">
        <v>650</v>
      </c>
      <c r="H120" s="11">
        <f t="shared" si="10"/>
        <v>10959</v>
      </c>
      <c r="I120" s="11"/>
      <c r="J120" s="25"/>
    </row>
    <row r="121" spans="2:10" ht="15">
      <c r="B121" s="9" t="s">
        <v>66</v>
      </c>
      <c r="C121" s="19" t="s">
        <v>11</v>
      </c>
      <c r="D121" s="11">
        <v>13.38</v>
      </c>
      <c r="E121" s="11">
        <v>3.15</v>
      </c>
      <c r="F121" s="11">
        <f t="shared" si="9"/>
        <v>16.53</v>
      </c>
      <c r="G121" s="11">
        <v>650</v>
      </c>
      <c r="H121" s="11">
        <f t="shared" si="10"/>
        <v>10744.5</v>
      </c>
      <c r="I121" s="11"/>
      <c r="J121" s="25"/>
    </row>
    <row r="122" spans="2:10" ht="15">
      <c r="B122" s="9" t="s">
        <v>67</v>
      </c>
      <c r="C122" s="19" t="s">
        <v>11</v>
      </c>
      <c r="D122" s="11">
        <v>13.38</v>
      </c>
      <c r="E122" s="11">
        <v>3.15</v>
      </c>
      <c r="F122" s="11">
        <f t="shared" si="9"/>
        <v>16.53</v>
      </c>
      <c r="G122" s="11">
        <v>650</v>
      </c>
      <c r="H122" s="11">
        <f t="shared" si="10"/>
        <v>10744.5</v>
      </c>
      <c r="I122" s="11"/>
      <c r="J122" s="25"/>
    </row>
  </sheetData>
  <sheetProtection/>
  <printOptions/>
  <pageMargins left="0.7500000000000001" right="0.750000000000000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VROMOS.com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</dc:creator>
  <cp:keywords/>
  <dc:description/>
  <cp:lastModifiedBy>Bulgaria Street</cp:lastModifiedBy>
  <cp:lastPrinted>2017-05-03T12:04:56Z</cp:lastPrinted>
  <dcterms:created xsi:type="dcterms:W3CDTF">2016-02-05T12:37:11Z</dcterms:created>
  <dcterms:modified xsi:type="dcterms:W3CDTF">2017-06-13T02:51:04Z</dcterms:modified>
  <cp:category/>
  <cp:version/>
  <cp:contentType/>
  <cp:contentStatus/>
</cp:coreProperties>
</file>