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84" windowHeight="8436" activeTab="0"/>
  </bookViews>
  <sheets>
    <sheet name="Лист1" sheetId="1" r:id="rId1"/>
  </sheets>
  <definedNames>
    <definedName name="_xlnm._FilterDatabase" localSheetId="0" hidden="1">'Лист1'!$K$1:$K$95</definedName>
  </definedNames>
  <calcPr fullCalcOnLoad="1"/>
</workbook>
</file>

<file path=xl/sharedStrings.xml><?xml version="1.0" encoding="utf-8"?>
<sst xmlns="http://schemas.openxmlformats.org/spreadsheetml/2006/main" count="460" uniqueCount="122">
  <si>
    <t>Апартамент 1502</t>
  </si>
  <si>
    <t>Апартамент 1505</t>
  </si>
  <si>
    <t>Апартамент 1513</t>
  </si>
  <si>
    <t>Апартамент 1701</t>
  </si>
  <si>
    <t>ХVІІ</t>
  </si>
  <si>
    <t>Апартамент 1702</t>
  </si>
  <si>
    <t>Апартамент 1703</t>
  </si>
  <si>
    <t>Апартамент 1705</t>
  </si>
  <si>
    <t>Апартамент 1706</t>
  </si>
  <si>
    <t>Апартамент 1712</t>
  </si>
  <si>
    <t>Апартамент 1713</t>
  </si>
  <si>
    <t>Апартамент 1805</t>
  </si>
  <si>
    <t>ХVІІІ</t>
  </si>
  <si>
    <t>Апартамент 1806</t>
  </si>
  <si>
    <t>Апартамент 1807</t>
  </si>
  <si>
    <t>Апартамент 1812</t>
  </si>
  <si>
    <t>Апартамент 1813</t>
  </si>
  <si>
    <t>Апартамент 1901</t>
  </si>
  <si>
    <t>ХІХ</t>
  </si>
  <si>
    <t>Апартамент 1902</t>
  </si>
  <si>
    <t>Апартамент 1903</t>
  </si>
  <si>
    <t>Апартамент 1913</t>
  </si>
  <si>
    <t>Апартамент 2001</t>
  </si>
  <si>
    <t>ХХ</t>
  </si>
  <si>
    <t>Апартамент 2003</t>
  </si>
  <si>
    <t>Апартамент 2004</t>
  </si>
  <si>
    <t>Апартамент 2008</t>
  </si>
  <si>
    <t>Апартамент 2012</t>
  </si>
  <si>
    <t>Апартамент 2013</t>
  </si>
  <si>
    <t>две</t>
  </si>
  <si>
    <t>три</t>
  </si>
  <si>
    <t>обект</t>
  </si>
  <si>
    <t>цена в евро</t>
  </si>
  <si>
    <t>вид</t>
  </si>
  <si>
    <t>ІV</t>
  </si>
  <si>
    <t>Апартамент 402</t>
  </si>
  <si>
    <t>Апартамент 407</t>
  </si>
  <si>
    <t>Апартамент 409</t>
  </si>
  <si>
    <t>Апартамент 414</t>
  </si>
  <si>
    <t>Апартамент 501</t>
  </si>
  <si>
    <t>V</t>
  </si>
  <si>
    <t>Апартамент 502</t>
  </si>
  <si>
    <t>Апартамент 508</t>
  </si>
  <si>
    <t>VІ</t>
  </si>
  <si>
    <t>Апартамент 607</t>
  </si>
  <si>
    <t>Апартамент 609</t>
  </si>
  <si>
    <t>Апартамент 614</t>
  </si>
  <si>
    <t>Апартамент 701</t>
  </si>
  <si>
    <t>VІІ</t>
  </si>
  <si>
    <t>Апартамент 705</t>
  </si>
  <si>
    <t>Апартамент 706</t>
  </si>
  <si>
    <t>Апартамент 713</t>
  </si>
  <si>
    <t>Апартамент 801</t>
  </si>
  <si>
    <t>VІІІ</t>
  </si>
  <si>
    <t>Апартамент 802</t>
  </si>
  <si>
    <t>Апартамент 804</t>
  </si>
  <si>
    <t>Апартамент 806</t>
  </si>
  <si>
    <t>Апартамент 809</t>
  </si>
  <si>
    <t>Апартамент 813</t>
  </si>
  <si>
    <t>Апартамент 901</t>
  </si>
  <si>
    <t>ІХ</t>
  </si>
  <si>
    <t>Апартамент 904</t>
  </si>
  <si>
    <t>Апартамент 906</t>
  </si>
  <si>
    <t>Апартамент 907</t>
  </si>
  <si>
    <t>Апартамент 909</t>
  </si>
  <si>
    <t>Апартамент 910</t>
  </si>
  <si>
    <t>Апартамент 912</t>
  </si>
  <si>
    <t>Апартамент 913</t>
  </si>
  <si>
    <t>Апартамент 1001</t>
  </si>
  <si>
    <t>Х</t>
  </si>
  <si>
    <t>Апартамент 1003</t>
  </si>
  <si>
    <t>Апартамент 1004</t>
  </si>
  <si>
    <t>Апартамент 1005</t>
  </si>
  <si>
    <t>Апартамент 1006</t>
  </si>
  <si>
    <t>Апартамент 1007</t>
  </si>
  <si>
    <t>Апартамент 1008</t>
  </si>
  <si>
    <t>Апартамент 1012</t>
  </si>
  <si>
    <t>Апартамент 1013</t>
  </si>
  <si>
    <t>Апартамент 1101</t>
  </si>
  <si>
    <t>ХІ</t>
  </si>
  <si>
    <t>Апартамент 1105</t>
  </si>
  <si>
    <t>Апартамент 1106</t>
  </si>
  <si>
    <t>Апартамент 1107</t>
  </si>
  <si>
    <t>Апартамент 1109</t>
  </si>
  <si>
    <t>Апартамент 1110</t>
  </si>
  <si>
    <t>Апартамент 1115</t>
  </si>
  <si>
    <t>Апартамент 1201</t>
  </si>
  <si>
    <t>ХІІ</t>
  </si>
  <si>
    <t>Апартамент 1202</t>
  </si>
  <si>
    <t>Апартамент 1203</t>
  </si>
  <si>
    <t>Апартамент 1210</t>
  </si>
  <si>
    <t>Апартамент 1215</t>
  </si>
  <si>
    <t>Апартамент 1301</t>
  </si>
  <si>
    <t>ХІІІ</t>
  </si>
  <si>
    <t>Апартамент 1303</t>
  </si>
  <si>
    <t>Апартамент 1306</t>
  </si>
  <si>
    <t>Апартамент 1307</t>
  </si>
  <si>
    <t>Апартамент 1308</t>
  </si>
  <si>
    <t>Апартамент 1309</t>
  </si>
  <si>
    <t>Апартамент 1310</t>
  </si>
  <si>
    <t>Апартамент 1314</t>
  </si>
  <si>
    <t>Апартамент 1315</t>
  </si>
  <si>
    <t>Апартамент 1501</t>
  </si>
  <si>
    <t>ХV</t>
  </si>
  <si>
    <t>Апартамент 903</t>
  </si>
  <si>
    <t>Апартамент 803</t>
  </si>
  <si>
    <t>Апартамент 712</t>
  </si>
  <si>
    <t>Апартамент 1707</t>
  </si>
  <si>
    <t>Апартамент 1708</t>
  </si>
  <si>
    <t>АПАРТАМЕНТИ</t>
  </si>
  <si>
    <t>спални</t>
  </si>
  <si>
    <t>етаж</t>
  </si>
  <si>
    <t>чиста площ</t>
  </si>
  <si>
    <t>общи части</t>
  </si>
  <si>
    <t>обща площ</t>
  </si>
  <si>
    <t>статус</t>
  </si>
  <si>
    <t>една</t>
  </si>
  <si>
    <t>свободен</t>
  </si>
  <si>
    <t>към града</t>
  </si>
  <si>
    <t>към море</t>
  </si>
  <si>
    <t>резервиран</t>
  </si>
  <si>
    <t>Апартамент 1305</t>
  </si>
</sst>
</file>

<file path=xl/styles.xml><?xml version="1.0" encoding="utf-8"?>
<styleSheet xmlns="http://schemas.openxmlformats.org/spreadsheetml/2006/main">
  <numFmts count="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0.000"/>
  </numFmts>
  <fonts count="41">
    <font>
      <sz val="11"/>
      <color indexed="8"/>
      <name val="Calibri"/>
      <family val="2"/>
    </font>
    <font>
      <i/>
      <sz val="20"/>
      <name val="Arial"/>
      <family val="2"/>
    </font>
    <font>
      <b/>
      <sz val="11"/>
      <name val="Arial"/>
      <family val="2"/>
    </font>
    <font>
      <sz val="14"/>
      <name val="Times New Roman"/>
      <family val="1"/>
    </font>
    <font>
      <sz val="11"/>
      <name val="Calibri"/>
      <family val="2"/>
    </font>
    <font>
      <sz val="11"/>
      <name val="Arial"/>
      <family val="2"/>
    </font>
    <font>
      <sz val="8"/>
      <name val="Verdan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4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4" fillId="33" borderId="10" xfId="0" applyFont="1" applyFill="1" applyBorder="1" applyAlignment="1">
      <alignment/>
    </xf>
    <xf numFmtId="0" fontId="2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2" fontId="5" fillId="33" borderId="10" xfId="0" applyNumberFormat="1" applyFont="1" applyFill="1" applyBorder="1" applyAlignment="1">
      <alignment/>
    </xf>
    <xf numFmtId="164" fontId="5" fillId="33" borderId="10" xfId="0" applyNumberFormat="1" applyFont="1" applyFill="1" applyBorder="1" applyAlignment="1">
      <alignment/>
    </xf>
    <xf numFmtId="2" fontId="5" fillId="33" borderId="11" xfId="0" applyNumberFormat="1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5" fillId="33" borderId="12" xfId="0" applyFont="1" applyFill="1" applyBorder="1" applyAlignment="1">
      <alignment horizontal="center"/>
    </xf>
    <xf numFmtId="2" fontId="5" fillId="33" borderId="12" xfId="0" applyNumberFormat="1" applyFont="1" applyFill="1" applyBorder="1" applyAlignment="1">
      <alignment/>
    </xf>
    <xf numFmtId="164" fontId="5" fillId="33" borderId="12" xfId="0" applyNumberFormat="1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5" fillId="33" borderId="13" xfId="0" applyFont="1" applyFill="1" applyBorder="1" applyAlignment="1">
      <alignment horizontal="center"/>
    </xf>
    <xf numFmtId="2" fontId="5" fillId="33" borderId="13" xfId="0" applyNumberFormat="1" applyFont="1" applyFill="1" applyBorder="1" applyAlignment="1">
      <alignment/>
    </xf>
    <xf numFmtId="164" fontId="5" fillId="33" borderId="13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5" fillId="34" borderId="10" xfId="0" applyFont="1" applyFill="1" applyBorder="1" applyAlignment="1">
      <alignment/>
    </xf>
    <xf numFmtId="0" fontId="5" fillId="34" borderId="10" xfId="0" applyFont="1" applyFill="1" applyBorder="1" applyAlignment="1">
      <alignment horizontal="center"/>
    </xf>
    <xf numFmtId="2" fontId="5" fillId="34" borderId="10" xfId="0" applyNumberFormat="1" applyFont="1" applyFill="1" applyBorder="1" applyAlignment="1">
      <alignment/>
    </xf>
    <xf numFmtId="164" fontId="5" fillId="34" borderId="10" xfId="0" applyNumberFormat="1" applyFont="1" applyFill="1" applyBorder="1" applyAlignment="1">
      <alignment/>
    </xf>
    <xf numFmtId="0" fontId="5" fillId="34" borderId="11" xfId="0" applyFont="1" applyFill="1" applyBorder="1" applyAlignment="1">
      <alignment/>
    </xf>
    <xf numFmtId="0" fontId="5" fillId="34" borderId="11" xfId="0" applyFont="1" applyFill="1" applyBorder="1" applyAlignment="1">
      <alignment horizontal="center"/>
    </xf>
    <xf numFmtId="0" fontId="4" fillId="34" borderId="10" xfId="0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5" fillId="35" borderId="10" xfId="0" applyFont="1" applyFill="1" applyBorder="1" applyAlignment="1">
      <alignment horizontal="center"/>
    </xf>
    <xf numFmtId="2" fontId="5" fillId="35" borderId="10" xfId="0" applyNumberFormat="1" applyFont="1" applyFill="1" applyBorder="1" applyAlignment="1">
      <alignment/>
    </xf>
    <xf numFmtId="164" fontId="5" fillId="35" borderId="10" xfId="0" applyNumberFormat="1" applyFont="1" applyFill="1" applyBorder="1" applyAlignment="1">
      <alignment/>
    </xf>
    <xf numFmtId="2" fontId="5" fillId="35" borderId="11" xfId="0" applyNumberFormat="1" applyFont="1" applyFill="1" applyBorder="1" applyAlignment="1">
      <alignment/>
    </xf>
    <xf numFmtId="0" fontId="5" fillId="35" borderId="11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5" fillId="35" borderId="11" xfId="0" applyFont="1" applyFill="1" applyBorder="1" applyAlignment="1">
      <alignment horizontal="center"/>
    </xf>
    <xf numFmtId="2" fontId="5" fillId="34" borderId="11" xfId="0" applyNumberFormat="1" applyFont="1" applyFill="1" applyBorder="1" applyAlignment="1">
      <alignment/>
    </xf>
    <xf numFmtId="0" fontId="5" fillId="35" borderId="12" xfId="0" applyFont="1" applyFill="1" applyBorder="1" applyAlignment="1">
      <alignment/>
    </xf>
    <xf numFmtId="0" fontId="5" fillId="35" borderId="12" xfId="0" applyFont="1" applyFill="1" applyBorder="1" applyAlignment="1">
      <alignment horizontal="center"/>
    </xf>
    <xf numFmtId="2" fontId="5" fillId="35" borderId="12" xfId="0" applyNumberFormat="1" applyFont="1" applyFill="1" applyBorder="1" applyAlignment="1">
      <alignment/>
    </xf>
    <xf numFmtId="164" fontId="5" fillId="35" borderId="12" xfId="0" applyNumberFormat="1" applyFont="1" applyFill="1" applyBorder="1" applyAlignment="1">
      <alignment/>
    </xf>
    <xf numFmtId="0" fontId="5" fillId="35" borderId="13" xfId="0" applyFont="1" applyFill="1" applyBorder="1" applyAlignment="1">
      <alignment/>
    </xf>
    <xf numFmtId="0" fontId="5" fillId="34" borderId="13" xfId="0" applyFont="1" applyFill="1" applyBorder="1" applyAlignment="1">
      <alignment/>
    </xf>
    <xf numFmtId="2" fontId="5" fillId="34" borderId="13" xfId="0" applyNumberFormat="1" applyFont="1" applyFill="1" applyBorder="1" applyAlignment="1">
      <alignment/>
    </xf>
    <xf numFmtId="164" fontId="5" fillId="34" borderId="13" xfId="0" applyNumberFormat="1" applyFont="1" applyFill="1" applyBorder="1" applyAlignment="1">
      <alignment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Нормален 2" xfId="52"/>
    <cellStyle name="Плохой" xfId="53"/>
    <cellStyle name="Пояснение" xfId="54"/>
    <cellStyle name="Примечание" xfId="55"/>
    <cellStyle name="Процент 2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5"/>
  <sheetViews>
    <sheetView tabSelected="1" zoomScalePageLayoutView="0" workbookViewId="0" topLeftCell="A1">
      <selection activeCell="A26" sqref="A26"/>
    </sheetView>
  </sheetViews>
  <sheetFormatPr defaultColWidth="8.57421875" defaultRowHeight="15"/>
  <cols>
    <col min="1" max="1" width="20.57421875" style="0" customWidth="1"/>
    <col min="2" max="2" width="10.8515625" style="0" customWidth="1"/>
    <col min="3" max="3" width="8.57421875" style="0" customWidth="1"/>
    <col min="4" max="4" width="10.8515625" style="0" customWidth="1"/>
    <col min="5" max="6" width="8.57421875" style="0" customWidth="1"/>
    <col min="7" max="7" width="11.140625" style="0" customWidth="1"/>
    <col min="8" max="8" width="8.57421875" style="0" customWidth="1"/>
    <col min="9" max="9" width="11.140625" style="0" customWidth="1"/>
    <col min="10" max="10" width="12.140625" style="0" customWidth="1"/>
    <col min="11" max="11" width="16.28125" style="0" customWidth="1"/>
  </cols>
  <sheetData>
    <row r="1" spans="1:11" ht="14.25">
      <c r="A1" s="47" t="s">
        <v>109</v>
      </c>
      <c r="B1" s="48"/>
      <c r="C1" s="48"/>
      <c r="D1" s="48"/>
      <c r="E1" s="48"/>
      <c r="F1" s="48"/>
      <c r="G1" s="48"/>
      <c r="H1" s="48"/>
      <c r="I1" s="48"/>
      <c r="J1" s="48"/>
      <c r="K1" s="49"/>
    </row>
    <row r="2" spans="1:11" ht="14.25">
      <c r="A2" s="50"/>
      <c r="B2" s="51"/>
      <c r="C2" s="51"/>
      <c r="D2" s="51"/>
      <c r="E2" s="51"/>
      <c r="F2" s="51"/>
      <c r="G2" s="51"/>
      <c r="H2" s="51"/>
      <c r="I2" s="51"/>
      <c r="J2" s="51"/>
      <c r="K2" s="52"/>
    </row>
    <row r="3" spans="1:11" ht="27">
      <c r="A3" s="2" t="s">
        <v>31</v>
      </c>
      <c r="B3" s="2" t="s">
        <v>110</v>
      </c>
      <c r="C3" s="2" t="s">
        <v>111</v>
      </c>
      <c r="D3" s="3" t="s">
        <v>112</v>
      </c>
      <c r="E3" s="2"/>
      <c r="F3" s="4" t="s">
        <v>113</v>
      </c>
      <c r="G3" s="3" t="s">
        <v>114</v>
      </c>
      <c r="H3" s="5"/>
      <c r="I3" s="5" t="s">
        <v>32</v>
      </c>
      <c r="J3" s="6" t="s">
        <v>115</v>
      </c>
      <c r="K3" s="7" t="s">
        <v>33</v>
      </c>
    </row>
    <row r="4" spans="1:11" ht="18">
      <c r="A4" s="53"/>
      <c r="B4" s="53"/>
      <c r="C4" s="53"/>
      <c r="D4" s="53"/>
      <c r="E4" s="53"/>
      <c r="F4" s="53"/>
      <c r="G4" s="53"/>
      <c r="H4" s="53"/>
      <c r="I4" s="53"/>
      <c r="J4" s="54"/>
      <c r="K4" s="1"/>
    </row>
    <row r="5" spans="1:11" ht="14.25">
      <c r="A5" s="8" t="s">
        <v>35</v>
      </c>
      <c r="B5" s="8" t="s">
        <v>116</v>
      </c>
      <c r="C5" s="9" t="s">
        <v>34</v>
      </c>
      <c r="D5" s="10">
        <v>64.89</v>
      </c>
      <c r="E5" s="11">
        <v>0.339</v>
      </c>
      <c r="F5" s="10">
        <v>12.05</v>
      </c>
      <c r="G5" s="10">
        <f aca="true" t="shared" si="0" ref="G5:G15">F5+D5</f>
        <v>76.94</v>
      </c>
      <c r="H5" s="12">
        <v>1010</v>
      </c>
      <c r="I5" s="13">
        <f aca="true" t="shared" si="1" ref="I5:I54">G5*H5</f>
        <v>77709.4</v>
      </c>
      <c r="J5" s="37" t="s">
        <v>117</v>
      </c>
      <c r="K5" s="1" t="s">
        <v>118</v>
      </c>
    </row>
    <row r="6" spans="1:11" ht="14.25">
      <c r="A6" s="30" t="s">
        <v>36</v>
      </c>
      <c r="B6" s="8" t="s">
        <v>116</v>
      </c>
      <c r="C6" s="31" t="s">
        <v>34</v>
      </c>
      <c r="D6" s="32">
        <v>64.8</v>
      </c>
      <c r="E6" s="33">
        <v>0.325</v>
      </c>
      <c r="F6" s="32">
        <v>11.55</v>
      </c>
      <c r="G6" s="32">
        <f t="shared" si="0"/>
        <v>76.35</v>
      </c>
      <c r="H6" s="34">
        <v>1310</v>
      </c>
      <c r="I6" s="35">
        <f t="shared" si="1"/>
        <v>100018.49999999999</v>
      </c>
      <c r="J6" s="37" t="s">
        <v>117</v>
      </c>
      <c r="K6" s="36" t="s">
        <v>119</v>
      </c>
    </row>
    <row r="7" spans="1:11" ht="14.25">
      <c r="A7" s="30" t="s">
        <v>37</v>
      </c>
      <c r="B7" s="8" t="s">
        <v>116</v>
      </c>
      <c r="C7" s="31" t="s">
        <v>34</v>
      </c>
      <c r="D7" s="32">
        <v>64.8</v>
      </c>
      <c r="E7" s="33">
        <v>0.325</v>
      </c>
      <c r="F7" s="32">
        <v>11.55</v>
      </c>
      <c r="G7" s="32">
        <f t="shared" si="0"/>
        <v>76.35</v>
      </c>
      <c r="H7" s="34">
        <v>1310</v>
      </c>
      <c r="I7" s="35">
        <f t="shared" si="1"/>
        <v>100018.49999999999</v>
      </c>
      <c r="J7" s="37" t="s">
        <v>117</v>
      </c>
      <c r="K7" s="36" t="s">
        <v>119</v>
      </c>
    </row>
    <row r="8" spans="1:11" ht="14.25">
      <c r="A8" s="8" t="s">
        <v>38</v>
      </c>
      <c r="B8" s="8" t="s">
        <v>116</v>
      </c>
      <c r="C8" s="9" t="s">
        <v>34</v>
      </c>
      <c r="D8" s="10">
        <v>64.89</v>
      </c>
      <c r="E8" s="11">
        <v>0.339</v>
      </c>
      <c r="F8" s="10">
        <v>12.05</v>
      </c>
      <c r="G8" s="10">
        <f t="shared" si="0"/>
        <v>76.94</v>
      </c>
      <c r="H8" s="12">
        <v>1010</v>
      </c>
      <c r="I8" s="13">
        <f t="shared" si="1"/>
        <v>77709.4</v>
      </c>
      <c r="J8" s="37" t="s">
        <v>117</v>
      </c>
      <c r="K8" s="1" t="s">
        <v>118</v>
      </c>
    </row>
    <row r="9" spans="1:11" ht="14.25">
      <c r="A9" s="30" t="s">
        <v>39</v>
      </c>
      <c r="B9" s="8" t="s">
        <v>116</v>
      </c>
      <c r="C9" s="31" t="s">
        <v>40</v>
      </c>
      <c r="D9" s="32">
        <v>58.16</v>
      </c>
      <c r="E9" s="33">
        <v>0.31</v>
      </c>
      <c r="F9" s="32">
        <v>11.02</v>
      </c>
      <c r="G9" s="32">
        <f t="shared" si="0"/>
        <v>69.17999999999999</v>
      </c>
      <c r="H9" s="34">
        <v>1010</v>
      </c>
      <c r="I9" s="35">
        <f t="shared" si="1"/>
        <v>69871.79999999999</v>
      </c>
      <c r="J9" s="37" t="s">
        <v>117</v>
      </c>
      <c r="K9" s="1" t="s">
        <v>118</v>
      </c>
    </row>
    <row r="10" spans="1:11" ht="14.25">
      <c r="A10" s="8" t="s">
        <v>41</v>
      </c>
      <c r="B10" s="8" t="s">
        <v>116</v>
      </c>
      <c r="C10" s="9" t="s">
        <v>40</v>
      </c>
      <c r="D10" s="10">
        <v>64.89</v>
      </c>
      <c r="E10" s="11">
        <v>0.346</v>
      </c>
      <c r="F10" s="10">
        <v>12.3</v>
      </c>
      <c r="G10" s="10">
        <f t="shared" si="0"/>
        <v>77.19</v>
      </c>
      <c r="H10" s="12">
        <v>1010</v>
      </c>
      <c r="I10" s="13">
        <f t="shared" si="1"/>
        <v>77961.9</v>
      </c>
      <c r="J10" s="37" t="s">
        <v>117</v>
      </c>
      <c r="K10" s="1" t="s">
        <v>118</v>
      </c>
    </row>
    <row r="11" spans="1:11" ht="14.25">
      <c r="A11" s="8" t="s">
        <v>42</v>
      </c>
      <c r="B11" s="8" t="s">
        <v>116</v>
      </c>
      <c r="C11" s="9" t="s">
        <v>40</v>
      </c>
      <c r="D11" s="10">
        <v>67.11</v>
      </c>
      <c r="E11" s="11">
        <v>0.344</v>
      </c>
      <c r="F11" s="10">
        <v>12.23</v>
      </c>
      <c r="G11" s="10">
        <f t="shared" si="0"/>
        <v>79.34</v>
      </c>
      <c r="H11" s="34">
        <v>1310</v>
      </c>
      <c r="I11" s="13">
        <f t="shared" si="1"/>
        <v>103935.40000000001</v>
      </c>
      <c r="J11" s="37" t="s">
        <v>117</v>
      </c>
      <c r="K11" s="36" t="s">
        <v>119</v>
      </c>
    </row>
    <row r="12" spans="1:11" ht="14.25">
      <c r="A12" s="30" t="s">
        <v>44</v>
      </c>
      <c r="B12" s="30" t="s">
        <v>116</v>
      </c>
      <c r="C12" s="31" t="s">
        <v>43</v>
      </c>
      <c r="D12" s="32">
        <v>64.8</v>
      </c>
      <c r="E12" s="33">
        <v>0.332</v>
      </c>
      <c r="F12" s="32">
        <v>11.8</v>
      </c>
      <c r="G12" s="32">
        <f t="shared" si="0"/>
        <v>76.6</v>
      </c>
      <c r="H12" s="34">
        <v>1310</v>
      </c>
      <c r="I12" s="35">
        <f t="shared" si="1"/>
        <v>100345.99999999999</v>
      </c>
      <c r="J12" s="37" t="s">
        <v>117</v>
      </c>
      <c r="K12" s="36" t="s">
        <v>119</v>
      </c>
    </row>
    <row r="13" spans="1:11" ht="14.25">
      <c r="A13" s="8" t="s">
        <v>45</v>
      </c>
      <c r="B13" s="8" t="s">
        <v>116</v>
      </c>
      <c r="C13" s="9" t="s">
        <v>43</v>
      </c>
      <c r="D13" s="10">
        <v>64.8</v>
      </c>
      <c r="E13" s="11">
        <v>0.332</v>
      </c>
      <c r="F13" s="10">
        <v>11.8</v>
      </c>
      <c r="G13" s="10">
        <f t="shared" si="0"/>
        <v>76.6</v>
      </c>
      <c r="H13" s="34">
        <v>1310</v>
      </c>
      <c r="I13" s="13">
        <f t="shared" si="1"/>
        <v>100345.99999999999</v>
      </c>
      <c r="J13" s="37" t="s">
        <v>117</v>
      </c>
      <c r="K13" s="36" t="s">
        <v>119</v>
      </c>
    </row>
    <row r="14" spans="1:11" ht="14.25">
      <c r="A14" s="8" t="s">
        <v>46</v>
      </c>
      <c r="B14" s="8" t="s">
        <v>116</v>
      </c>
      <c r="C14" s="9" t="s">
        <v>43</v>
      </c>
      <c r="D14" s="10">
        <v>64.89</v>
      </c>
      <c r="E14" s="11">
        <v>0.346</v>
      </c>
      <c r="F14" s="10">
        <v>12.3</v>
      </c>
      <c r="G14" s="10">
        <f t="shared" si="0"/>
        <v>77.19</v>
      </c>
      <c r="H14" s="12">
        <v>1010</v>
      </c>
      <c r="I14" s="13">
        <f t="shared" si="1"/>
        <v>77961.9</v>
      </c>
      <c r="J14" s="37" t="s">
        <v>117</v>
      </c>
      <c r="K14" s="1" t="s">
        <v>118</v>
      </c>
    </row>
    <row r="15" spans="1:11" ht="14.25">
      <c r="A15" s="8" t="s">
        <v>47</v>
      </c>
      <c r="B15" s="8" t="s">
        <v>116</v>
      </c>
      <c r="C15" s="9" t="s">
        <v>48</v>
      </c>
      <c r="D15" s="10">
        <v>58.68</v>
      </c>
      <c r="E15" s="11">
        <v>0.313</v>
      </c>
      <c r="F15" s="10">
        <v>11.12</v>
      </c>
      <c r="G15" s="10">
        <f t="shared" si="0"/>
        <v>69.8</v>
      </c>
      <c r="H15" s="12">
        <v>1110</v>
      </c>
      <c r="I15" s="13">
        <f t="shared" si="1"/>
        <v>77478</v>
      </c>
      <c r="J15" s="37" t="s">
        <v>117</v>
      </c>
      <c r="K15" s="1" t="s">
        <v>118</v>
      </c>
    </row>
    <row r="16" spans="1:11" ht="14.25">
      <c r="A16" s="8" t="s">
        <v>49</v>
      </c>
      <c r="B16" s="8" t="s">
        <v>116</v>
      </c>
      <c r="C16" s="9" t="s">
        <v>48</v>
      </c>
      <c r="D16" s="10">
        <v>58.08</v>
      </c>
      <c r="E16" s="11">
        <v>0.297</v>
      </c>
      <c r="F16" s="10">
        <v>10.56</v>
      </c>
      <c r="G16" s="10">
        <f>F16+D16</f>
        <v>68.64</v>
      </c>
      <c r="H16" s="12">
        <v>1510</v>
      </c>
      <c r="I16" s="13">
        <f t="shared" si="1"/>
        <v>103646.4</v>
      </c>
      <c r="J16" s="37" t="s">
        <v>117</v>
      </c>
      <c r="K16" s="36" t="s">
        <v>119</v>
      </c>
    </row>
    <row r="17" spans="1:11" ht="14.25">
      <c r="A17" s="8" t="s">
        <v>50</v>
      </c>
      <c r="B17" s="8" t="s">
        <v>116</v>
      </c>
      <c r="C17" s="9" t="s">
        <v>48</v>
      </c>
      <c r="D17" s="10">
        <v>64.79</v>
      </c>
      <c r="E17" s="11">
        <v>0.332</v>
      </c>
      <c r="F17" s="10">
        <v>11.8</v>
      </c>
      <c r="G17" s="10">
        <f>F17+D17</f>
        <v>76.59</v>
      </c>
      <c r="H17" s="12">
        <v>1510</v>
      </c>
      <c r="I17" s="13">
        <f t="shared" si="1"/>
        <v>115650.90000000001</v>
      </c>
      <c r="J17" s="37" t="s">
        <v>117</v>
      </c>
      <c r="K17" s="36" t="s">
        <v>119</v>
      </c>
    </row>
    <row r="18" spans="1:11" ht="14.25">
      <c r="A18" s="8" t="s">
        <v>106</v>
      </c>
      <c r="B18" s="8" t="s">
        <v>116</v>
      </c>
      <c r="C18" s="9" t="s">
        <v>48</v>
      </c>
      <c r="D18" s="10">
        <v>59.32</v>
      </c>
      <c r="E18" s="11">
        <v>0.316</v>
      </c>
      <c r="F18" s="10">
        <v>11.23</v>
      </c>
      <c r="G18" s="10">
        <f>F18+D18</f>
        <v>70.55</v>
      </c>
      <c r="H18" s="12">
        <v>1110</v>
      </c>
      <c r="I18" s="13">
        <f t="shared" si="1"/>
        <v>78310.5</v>
      </c>
      <c r="J18" s="37" t="s">
        <v>117</v>
      </c>
      <c r="K18" s="1" t="s">
        <v>118</v>
      </c>
    </row>
    <row r="19" spans="1:11" ht="14.25">
      <c r="A19" s="8" t="s">
        <v>51</v>
      </c>
      <c r="B19" s="8" t="s">
        <v>116</v>
      </c>
      <c r="C19" s="9" t="s">
        <v>48</v>
      </c>
      <c r="D19" s="10">
        <v>58.68</v>
      </c>
      <c r="E19" s="11">
        <v>0.313</v>
      </c>
      <c r="F19" s="10">
        <v>11.12</v>
      </c>
      <c r="G19" s="10">
        <f aca="true" t="shared" si="2" ref="G19:G69">F19+D19</f>
        <v>69.8</v>
      </c>
      <c r="H19" s="12">
        <v>1110</v>
      </c>
      <c r="I19" s="13">
        <f t="shared" si="1"/>
        <v>77478</v>
      </c>
      <c r="J19" s="37" t="s">
        <v>117</v>
      </c>
      <c r="K19" s="1" t="s">
        <v>118</v>
      </c>
    </row>
    <row r="20" spans="1:11" ht="14.25">
      <c r="A20" s="8" t="s">
        <v>52</v>
      </c>
      <c r="B20" s="8" t="s">
        <v>116</v>
      </c>
      <c r="C20" s="9" t="s">
        <v>53</v>
      </c>
      <c r="D20" s="10">
        <v>56.48</v>
      </c>
      <c r="E20" s="11">
        <v>0.301</v>
      </c>
      <c r="F20" s="10">
        <v>10.7</v>
      </c>
      <c r="G20" s="10">
        <f t="shared" si="2"/>
        <v>67.17999999999999</v>
      </c>
      <c r="H20" s="12">
        <v>1110</v>
      </c>
      <c r="I20" s="13">
        <f t="shared" si="1"/>
        <v>74569.79999999999</v>
      </c>
      <c r="J20" s="37" t="s">
        <v>117</v>
      </c>
      <c r="K20" s="1" t="s">
        <v>118</v>
      </c>
    </row>
    <row r="21" spans="1:11" ht="14.25">
      <c r="A21" s="8" t="s">
        <v>54</v>
      </c>
      <c r="B21" s="8" t="s">
        <v>116</v>
      </c>
      <c r="C21" s="9" t="s">
        <v>53</v>
      </c>
      <c r="D21" s="32">
        <v>59.76</v>
      </c>
      <c r="E21" s="33">
        <v>0.318</v>
      </c>
      <c r="F21" s="32">
        <v>11.3</v>
      </c>
      <c r="G21" s="32">
        <f t="shared" si="2"/>
        <v>71.06</v>
      </c>
      <c r="H21" s="12">
        <v>1110</v>
      </c>
      <c r="I21" s="13">
        <f t="shared" si="1"/>
        <v>78876.6</v>
      </c>
      <c r="J21" s="37" t="s">
        <v>117</v>
      </c>
      <c r="K21" s="1" t="s">
        <v>118</v>
      </c>
    </row>
    <row r="22" spans="1:11" ht="14.25">
      <c r="A22" s="8" t="s">
        <v>105</v>
      </c>
      <c r="B22" s="8" t="s">
        <v>29</v>
      </c>
      <c r="C22" s="9" t="s">
        <v>53</v>
      </c>
      <c r="D22" s="32">
        <v>76.58</v>
      </c>
      <c r="E22" s="33">
        <v>0.4</v>
      </c>
      <c r="F22" s="32">
        <v>14.22</v>
      </c>
      <c r="G22" s="32">
        <f t="shared" si="2"/>
        <v>90.8</v>
      </c>
      <c r="H22" s="12">
        <v>1210</v>
      </c>
      <c r="I22" s="13">
        <f t="shared" si="1"/>
        <v>109868</v>
      </c>
      <c r="J22" s="37" t="s">
        <v>117</v>
      </c>
      <c r="K22" s="1" t="s">
        <v>118</v>
      </c>
    </row>
    <row r="23" spans="1:11" ht="14.25">
      <c r="A23" s="30" t="s">
        <v>55</v>
      </c>
      <c r="B23" s="30" t="s">
        <v>29</v>
      </c>
      <c r="C23" s="31" t="s">
        <v>53</v>
      </c>
      <c r="D23" s="32">
        <v>102.77</v>
      </c>
      <c r="E23" s="33">
        <v>0.519</v>
      </c>
      <c r="F23" s="32">
        <v>18.44</v>
      </c>
      <c r="G23" s="32">
        <f t="shared" si="2"/>
        <v>121.21</v>
      </c>
      <c r="H23" s="34">
        <v>1410</v>
      </c>
      <c r="I23" s="35">
        <f t="shared" si="1"/>
        <v>170906.09999999998</v>
      </c>
      <c r="J23" s="37" t="s">
        <v>117</v>
      </c>
      <c r="K23" s="36" t="s">
        <v>119</v>
      </c>
    </row>
    <row r="24" spans="1:11" ht="14.25">
      <c r="A24" s="30" t="s">
        <v>56</v>
      </c>
      <c r="B24" s="30" t="s">
        <v>116</v>
      </c>
      <c r="C24" s="31" t="s">
        <v>53</v>
      </c>
      <c r="D24" s="32">
        <v>62.56</v>
      </c>
      <c r="E24" s="33">
        <v>0.32</v>
      </c>
      <c r="F24" s="32">
        <v>11.37</v>
      </c>
      <c r="G24" s="32">
        <f t="shared" si="2"/>
        <v>73.93</v>
      </c>
      <c r="H24" s="34">
        <v>1510</v>
      </c>
      <c r="I24" s="35">
        <f t="shared" si="1"/>
        <v>111634.30000000002</v>
      </c>
      <c r="J24" s="37" t="s">
        <v>117</v>
      </c>
      <c r="K24" s="36" t="s">
        <v>119</v>
      </c>
    </row>
    <row r="25" spans="1:11" ht="14.25">
      <c r="A25" s="30" t="s">
        <v>57</v>
      </c>
      <c r="B25" s="30" t="s">
        <v>116</v>
      </c>
      <c r="C25" s="31" t="s">
        <v>53</v>
      </c>
      <c r="D25" s="32">
        <v>58.4</v>
      </c>
      <c r="E25" s="33">
        <v>0.299</v>
      </c>
      <c r="F25" s="32">
        <v>10.63</v>
      </c>
      <c r="G25" s="32">
        <f t="shared" si="2"/>
        <v>69.03</v>
      </c>
      <c r="H25" s="34">
        <v>1510</v>
      </c>
      <c r="I25" s="30">
        <f t="shared" si="1"/>
        <v>104235.3</v>
      </c>
      <c r="J25" s="37" t="s">
        <v>117</v>
      </c>
      <c r="K25" s="36" t="s">
        <v>119</v>
      </c>
    </row>
    <row r="26" spans="1:11" ht="14.25">
      <c r="A26" s="30" t="s">
        <v>58</v>
      </c>
      <c r="B26" s="30" t="s">
        <v>116</v>
      </c>
      <c r="C26" s="31" t="s">
        <v>53</v>
      </c>
      <c r="D26" s="32">
        <v>56.48</v>
      </c>
      <c r="E26" s="33">
        <v>0.301</v>
      </c>
      <c r="F26" s="32">
        <v>10.7</v>
      </c>
      <c r="G26" s="32">
        <f t="shared" si="2"/>
        <v>67.17999999999999</v>
      </c>
      <c r="H26" s="34">
        <v>1110</v>
      </c>
      <c r="I26" s="30">
        <f t="shared" si="1"/>
        <v>74569.79999999999</v>
      </c>
      <c r="J26" s="37" t="s">
        <v>117</v>
      </c>
      <c r="K26" s="36" t="s">
        <v>118</v>
      </c>
    </row>
    <row r="27" spans="1:11" ht="14.25">
      <c r="A27" s="39" t="s">
        <v>59</v>
      </c>
      <c r="B27" s="39" t="s">
        <v>116</v>
      </c>
      <c r="C27" s="40" t="s">
        <v>60</v>
      </c>
      <c r="D27" s="41">
        <v>56.48</v>
      </c>
      <c r="E27" s="42">
        <v>0.301</v>
      </c>
      <c r="F27" s="41">
        <v>10.7</v>
      </c>
      <c r="G27" s="41">
        <f t="shared" si="2"/>
        <v>67.17999999999999</v>
      </c>
      <c r="H27" s="34">
        <v>1110</v>
      </c>
      <c r="I27" s="35">
        <f t="shared" si="1"/>
        <v>74569.79999999999</v>
      </c>
      <c r="J27" s="37" t="s">
        <v>117</v>
      </c>
      <c r="K27" s="36" t="s">
        <v>118</v>
      </c>
    </row>
    <row r="28" spans="1:11" ht="14.25">
      <c r="A28" s="30" t="s">
        <v>104</v>
      </c>
      <c r="B28" s="30" t="s">
        <v>29</v>
      </c>
      <c r="C28" s="31" t="s">
        <v>60</v>
      </c>
      <c r="D28" s="32">
        <v>76.58</v>
      </c>
      <c r="E28" s="33">
        <v>0.4</v>
      </c>
      <c r="F28" s="32">
        <v>14.22</v>
      </c>
      <c r="G28" s="32">
        <f t="shared" si="2"/>
        <v>90.8</v>
      </c>
      <c r="H28" s="34">
        <v>1210</v>
      </c>
      <c r="I28" s="35">
        <f t="shared" si="1"/>
        <v>109868</v>
      </c>
      <c r="J28" s="37" t="s">
        <v>117</v>
      </c>
      <c r="K28" s="36" t="s">
        <v>118</v>
      </c>
    </row>
    <row r="29" spans="1:11" ht="14.25">
      <c r="A29" s="23" t="s">
        <v>61</v>
      </c>
      <c r="B29" s="23" t="s">
        <v>29</v>
      </c>
      <c r="C29" s="24" t="s">
        <v>60</v>
      </c>
      <c r="D29" s="25">
        <v>102.77</v>
      </c>
      <c r="E29" s="26">
        <v>0.519</v>
      </c>
      <c r="F29" s="25">
        <v>18.44</v>
      </c>
      <c r="G29" s="25">
        <f t="shared" si="2"/>
        <v>121.21</v>
      </c>
      <c r="H29" s="38">
        <v>1410</v>
      </c>
      <c r="I29" s="27">
        <f t="shared" si="1"/>
        <v>170906.09999999998</v>
      </c>
      <c r="J29" s="28" t="s">
        <v>120</v>
      </c>
      <c r="K29" s="29" t="s">
        <v>119</v>
      </c>
    </row>
    <row r="30" spans="1:11" ht="14.25">
      <c r="A30" s="30" t="s">
        <v>62</v>
      </c>
      <c r="B30" s="30" t="s">
        <v>116</v>
      </c>
      <c r="C30" s="31" t="s">
        <v>60</v>
      </c>
      <c r="D30" s="32">
        <v>62.56</v>
      </c>
      <c r="E30" s="33">
        <v>0.32</v>
      </c>
      <c r="F30" s="32">
        <v>11.37</v>
      </c>
      <c r="G30" s="32">
        <f t="shared" si="2"/>
        <v>73.93</v>
      </c>
      <c r="H30" s="34">
        <v>1510</v>
      </c>
      <c r="I30" s="35">
        <f t="shared" si="1"/>
        <v>111634.30000000002</v>
      </c>
      <c r="J30" s="37" t="s">
        <v>117</v>
      </c>
      <c r="K30" s="36" t="s">
        <v>119</v>
      </c>
    </row>
    <row r="31" spans="1:11" ht="14.25">
      <c r="A31" s="30" t="s">
        <v>63</v>
      </c>
      <c r="B31" s="30" t="s">
        <v>116</v>
      </c>
      <c r="C31" s="31" t="s">
        <v>60</v>
      </c>
      <c r="D31" s="32">
        <v>63.86</v>
      </c>
      <c r="E31" s="33">
        <v>0.327</v>
      </c>
      <c r="F31" s="32">
        <v>11.62</v>
      </c>
      <c r="G31" s="32">
        <f t="shared" si="2"/>
        <v>75.48</v>
      </c>
      <c r="H31" s="34">
        <v>1510</v>
      </c>
      <c r="I31" s="35">
        <f t="shared" si="1"/>
        <v>113974.8</v>
      </c>
      <c r="J31" s="37" t="s">
        <v>117</v>
      </c>
      <c r="K31" s="36" t="s">
        <v>119</v>
      </c>
    </row>
    <row r="32" spans="1:11" ht="14.25">
      <c r="A32" s="30" t="s">
        <v>64</v>
      </c>
      <c r="B32" s="30" t="s">
        <v>116</v>
      </c>
      <c r="C32" s="31" t="s">
        <v>60</v>
      </c>
      <c r="D32" s="32">
        <v>58.4</v>
      </c>
      <c r="E32" s="33">
        <v>0.299</v>
      </c>
      <c r="F32" s="32">
        <v>10.63</v>
      </c>
      <c r="G32" s="32">
        <f t="shared" si="2"/>
        <v>69.03</v>
      </c>
      <c r="H32" s="34">
        <v>1510</v>
      </c>
      <c r="I32" s="35">
        <f t="shared" si="1"/>
        <v>104235.3</v>
      </c>
      <c r="J32" s="37" t="s">
        <v>117</v>
      </c>
      <c r="K32" s="36" t="s">
        <v>119</v>
      </c>
    </row>
    <row r="33" spans="1:11" ht="14.25">
      <c r="A33" s="30" t="s">
        <v>65</v>
      </c>
      <c r="B33" s="30" t="s">
        <v>29</v>
      </c>
      <c r="C33" s="31" t="s">
        <v>60</v>
      </c>
      <c r="D33" s="32">
        <v>102.77</v>
      </c>
      <c r="E33" s="33">
        <v>0.558</v>
      </c>
      <c r="F33" s="32">
        <v>19.83</v>
      </c>
      <c r="G33" s="32">
        <f t="shared" si="2"/>
        <v>122.6</v>
      </c>
      <c r="H33" s="34">
        <v>1560</v>
      </c>
      <c r="I33" s="35">
        <f t="shared" si="1"/>
        <v>191256</v>
      </c>
      <c r="J33" s="37" t="s">
        <v>117</v>
      </c>
      <c r="K33" s="36" t="s">
        <v>119</v>
      </c>
    </row>
    <row r="34" spans="1:11" ht="14.25">
      <c r="A34" s="18" t="s">
        <v>66</v>
      </c>
      <c r="B34" s="18" t="s">
        <v>116</v>
      </c>
      <c r="C34" s="19" t="s">
        <v>60</v>
      </c>
      <c r="D34" s="20">
        <v>59.76</v>
      </c>
      <c r="E34" s="21">
        <v>0.318</v>
      </c>
      <c r="F34" s="20">
        <v>11.3</v>
      </c>
      <c r="G34" s="20">
        <f t="shared" si="2"/>
        <v>71.06</v>
      </c>
      <c r="H34" s="12">
        <v>1110</v>
      </c>
      <c r="I34" s="13">
        <f t="shared" si="1"/>
        <v>78876.6</v>
      </c>
      <c r="J34" s="37" t="s">
        <v>117</v>
      </c>
      <c r="K34" s="1" t="s">
        <v>118</v>
      </c>
    </row>
    <row r="35" spans="1:11" ht="14.25">
      <c r="A35" s="8" t="s">
        <v>67</v>
      </c>
      <c r="B35" s="18" t="s">
        <v>116</v>
      </c>
      <c r="C35" s="9" t="s">
        <v>60</v>
      </c>
      <c r="D35" s="10">
        <v>56.48</v>
      </c>
      <c r="E35" s="11">
        <v>0.301</v>
      </c>
      <c r="F35" s="10">
        <v>10.7</v>
      </c>
      <c r="G35" s="10">
        <f t="shared" si="2"/>
        <v>67.17999999999999</v>
      </c>
      <c r="H35" s="12">
        <v>1110</v>
      </c>
      <c r="I35" s="13">
        <f t="shared" si="1"/>
        <v>74569.79999999999</v>
      </c>
      <c r="J35" s="37" t="s">
        <v>117</v>
      </c>
      <c r="K35" s="1" t="s">
        <v>118</v>
      </c>
    </row>
    <row r="36" spans="1:11" ht="14.25">
      <c r="A36" s="8" t="s">
        <v>68</v>
      </c>
      <c r="B36" s="18" t="s">
        <v>116</v>
      </c>
      <c r="C36" s="9" t="s">
        <v>69</v>
      </c>
      <c r="D36" s="10">
        <v>56.48</v>
      </c>
      <c r="E36" s="11">
        <v>0.301</v>
      </c>
      <c r="F36" s="10">
        <v>10.7</v>
      </c>
      <c r="G36" s="10">
        <f t="shared" si="2"/>
        <v>67.17999999999999</v>
      </c>
      <c r="H36" s="12">
        <v>1110</v>
      </c>
      <c r="I36" s="13">
        <f t="shared" si="1"/>
        <v>74569.79999999999</v>
      </c>
      <c r="J36" s="37" t="s">
        <v>117</v>
      </c>
      <c r="K36" s="1" t="s">
        <v>118</v>
      </c>
    </row>
    <row r="37" spans="1:11" ht="14.25">
      <c r="A37" s="30" t="s">
        <v>70</v>
      </c>
      <c r="B37" s="43" t="s">
        <v>116</v>
      </c>
      <c r="C37" s="31" t="s">
        <v>69</v>
      </c>
      <c r="D37" s="32">
        <v>58.85</v>
      </c>
      <c r="E37" s="33">
        <v>0.314</v>
      </c>
      <c r="F37" s="32">
        <v>11.16</v>
      </c>
      <c r="G37" s="32">
        <f t="shared" si="2"/>
        <v>70.01</v>
      </c>
      <c r="H37" s="34">
        <v>1210</v>
      </c>
      <c r="I37" s="35">
        <f t="shared" si="1"/>
        <v>84712.1</v>
      </c>
      <c r="J37" s="37" t="s">
        <v>117</v>
      </c>
      <c r="K37" s="36" t="s">
        <v>118</v>
      </c>
    </row>
    <row r="38" spans="1:11" ht="14.25">
      <c r="A38" s="30" t="s">
        <v>71</v>
      </c>
      <c r="B38" s="30" t="s">
        <v>30</v>
      </c>
      <c r="C38" s="31" t="s">
        <v>69</v>
      </c>
      <c r="D38" s="32">
        <v>120.49</v>
      </c>
      <c r="E38" s="33">
        <v>0.607</v>
      </c>
      <c r="F38" s="32">
        <v>21.57</v>
      </c>
      <c r="G38" s="32">
        <f t="shared" si="2"/>
        <v>142.06</v>
      </c>
      <c r="H38" s="34">
        <v>1410</v>
      </c>
      <c r="I38" s="35">
        <f t="shared" si="1"/>
        <v>200304.6</v>
      </c>
      <c r="J38" s="37" t="s">
        <v>117</v>
      </c>
      <c r="K38" s="36" t="s">
        <v>119</v>
      </c>
    </row>
    <row r="39" spans="1:11" ht="14.25">
      <c r="A39" s="30" t="s">
        <v>72</v>
      </c>
      <c r="B39" s="30" t="s">
        <v>116</v>
      </c>
      <c r="C39" s="31" t="s">
        <v>69</v>
      </c>
      <c r="D39" s="32">
        <v>58.4</v>
      </c>
      <c r="E39" s="33">
        <v>0.299</v>
      </c>
      <c r="F39" s="32">
        <v>10.63</v>
      </c>
      <c r="G39" s="32">
        <f t="shared" si="2"/>
        <v>69.03</v>
      </c>
      <c r="H39" s="34">
        <v>1510</v>
      </c>
      <c r="I39" s="35">
        <f t="shared" si="1"/>
        <v>104235.3</v>
      </c>
      <c r="J39" s="37" t="s">
        <v>117</v>
      </c>
      <c r="K39" s="36" t="s">
        <v>119</v>
      </c>
    </row>
    <row r="40" spans="1:11" ht="14.25">
      <c r="A40" s="30" t="s">
        <v>73</v>
      </c>
      <c r="B40" s="30" t="s">
        <v>116</v>
      </c>
      <c r="C40" s="31" t="s">
        <v>69</v>
      </c>
      <c r="D40" s="32">
        <v>62.56</v>
      </c>
      <c r="E40" s="33">
        <v>0.32</v>
      </c>
      <c r="F40" s="32">
        <v>11.37</v>
      </c>
      <c r="G40" s="32">
        <f t="shared" si="2"/>
        <v>73.93</v>
      </c>
      <c r="H40" s="34">
        <v>1510</v>
      </c>
      <c r="I40" s="35">
        <f t="shared" si="1"/>
        <v>111634.30000000002</v>
      </c>
      <c r="J40" s="37" t="s">
        <v>117</v>
      </c>
      <c r="K40" s="36" t="s">
        <v>119</v>
      </c>
    </row>
    <row r="41" spans="1:11" ht="14.25">
      <c r="A41" s="30" t="s">
        <v>74</v>
      </c>
      <c r="B41" s="30" t="s">
        <v>116</v>
      </c>
      <c r="C41" s="31" t="s">
        <v>69</v>
      </c>
      <c r="D41" s="32">
        <v>63.86</v>
      </c>
      <c r="E41" s="33">
        <v>0.327</v>
      </c>
      <c r="F41" s="32">
        <v>11.62</v>
      </c>
      <c r="G41" s="32">
        <f t="shared" si="2"/>
        <v>75.48</v>
      </c>
      <c r="H41" s="34">
        <v>1510</v>
      </c>
      <c r="I41" s="35">
        <f t="shared" si="1"/>
        <v>113974.8</v>
      </c>
      <c r="J41" s="37" t="s">
        <v>117</v>
      </c>
      <c r="K41" s="36" t="s">
        <v>119</v>
      </c>
    </row>
    <row r="42" spans="1:11" ht="14.25">
      <c r="A42" s="30" t="s">
        <v>75</v>
      </c>
      <c r="B42" s="30" t="s">
        <v>116</v>
      </c>
      <c r="C42" s="31" t="s">
        <v>69</v>
      </c>
      <c r="D42" s="32">
        <v>62.56</v>
      </c>
      <c r="E42" s="33">
        <v>0.32</v>
      </c>
      <c r="F42" s="32">
        <v>11.37</v>
      </c>
      <c r="G42" s="32">
        <f t="shared" si="2"/>
        <v>73.93</v>
      </c>
      <c r="H42" s="34">
        <v>1510</v>
      </c>
      <c r="I42" s="35">
        <f t="shared" si="1"/>
        <v>111634.30000000002</v>
      </c>
      <c r="J42" s="37" t="s">
        <v>117</v>
      </c>
      <c r="K42" s="36" t="s">
        <v>119</v>
      </c>
    </row>
    <row r="43" spans="1:11" ht="14.25">
      <c r="A43" s="18" t="s">
        <v>76</v>
      </c>
      <c r="B43" s="30" t="s">
        <v>116</v>
      </c>
      <c r="C43" s="19" t="s">
        <v>69</v>
      </c>
      <c r="D43" s="20">
        <v>59.76</v>
      </c>
      <c r="E43" s="21">
        <v>0.318</v>
      </c>
      <c r="F43" s="20">
        <v>11.3</v>
      </c>
      <c r="G43" s="20">
        <f t="shared" si="2"/>
        <v>71.06</v>
      </c>
      <c r="H43" s="12">
        <v>1110</v>
      </c>
      <c r="I43" s="13">
        <f t="shared" si="1"/>
        <v>78876.6</v>
      </c>
      <c r="J43" s="37" t="s">
        <v>117</v>
      </c>
      <c r="K43" s="1" t="s">
        <v>118</v>
      </c>
    </row>
    <row r="44" spans="1:11" ht="14.25">
      <c r="A44" s="8" t="s">
        <v>77</v>
      </c>
      <c r="B44" s="30" t="s">
        <v>116</v>
      </c>
      <c r="C44" s="9" t="s">
        <v>69</v>
      </c>
      <c r="D44" s="10">
        <v>56.48</v>
      </c>
      <c r="E44" s="11">
        <v>0.301</v>
      </c>
      <c r="F44" s="10">
        <v>10.7</v>
      </c>
      <c r="G44" s="10">
        <f t="shared" si="2"/>
        <v>67.17999999999999</v>
      </c>
      <c r="H44" s="12">
        <v>1110</v>
      </c>
      <c r="I44" s="13">
        <f t="shared" si="1"/>
        <v>74569.79999999999</v>
      </c>
      <c r="J44" s="37" t="s">
        <v>117</v>
      </c>
      <c r="K44" s="1" t="s">
        <v>118</v>
      </c>
    </row>
    <row r="45" spans="1:11" ht="14.25">
      <c r="A45" s="14" t="s">
        <v>78</v>
      </c>
      <c r="B45" s="30" t="s">
        <v>116</v>
      </c>
      <c r="C45" s="15" t="s">
        <v>79</v>
      </c>
      <c r="D45" s="16">
        <v>56.48</v>
      </c>
      <c r="E45" s="17">
        <v>0.301</v>
      </c>
      <c r="F45" s="16">
        <v>10.7</v>
      </c>
      <c r="G45" s="16">
        <f t="shared" si="2"/>
        <v>67.17999999999999</v>
      </c>
      <c r="H45" s="12">
        <v>1110</v>
      </c>
      <c r="I45" s="13">
        <f t="shared" si="1"/>
        <v>74569.79999999999</v>
      </c>
      <c r="J45" s="37" t="s">
        <v>117</v>
      </c>
      <c r="K45" s="1" t="s">
        <v>118</v>
      </c>
    </row>
    <row r="46" spans="1:11" ht="14.25">
      <c r="A46" s="30" t="s">
        <v>80</v>
      </c>
      <c r="B46" s="30" t="s">
        <v>29</v>
      </c>
      <c r="C46" s="31" t="s">
        <v>79</v>
      </c>
      <c r="D46" s="32">
        <v>83.01</v>
      </c>
      <c r="E46" s="33">
        <v>0.422</v>
      </c>
      <c r="F46" s="32">
        <v>15</v>
      </c>
      <c r="G46" s="32">
        <f t="shared" si="2"/>
        <v>98.01</v>
      </c>
      <c r="H46" s="12">
        <v>1410</v>
      </c>
      <c r="I46" s="35">
        <f t="shared" si="1"/>
        <v>138194.1</v>
      </c>
      <c r="J46" s="37" t="s">
        <v>117</v>
      </c>
      <c r="K46" s="36" t="s">
        <v>119</v>
      </c>
    </row>
    <row r="47" spans="1:11" ht="14.25">
      <c r="A47" s="30" t="s">
        <v>81</v>
      </c>
      <c r="B47" s="30" t="s">
        <v>116</v>
      </c>
      <c r="C47" s="31" t="s">
        <v>79</v>
      </c>
      <c r="D47" s="32">
        <v>58.4</v>
      </c>
      <c r="E47" s="33">
        <v>0.299</v>
      </c>
      <c r="F47" s="32">
        <v>10.63</v>
      </c>
      <c r="G47" s="32">
        <f t="shared" si="2"/>
        <v>69.03</v>
      </c>
      <c r="H47" s="12">
        <v>1510</v>
      </c>
      <c r="I47" s="35">
        <f t="shared" si="1"/>
        <v>104235.3</v>
      </c>
      <c r="J47" s="37" t="s">
        <v>117</v>
      </c>
      <c r="K47" s="36" t="s">
        <v>119</v>
      </c>
    </row>
    <row r="48" spans="1:11" ht="14.25">
      <c r="A48" s="30" t="s">
        <v>82</v>
      </c>
      <c r="B48" s="30" t="s">
        <v>116</v>
      </c>
      <c r="C48" s="31" t="s">
        <v>79</v>
      </c>
      <c r="D48" s="32">
        <v>62.56</v>
      </c>
      <c r="E48" s="33">
        <v>0.32</v>
      </c>
      <c r="F48" s="32">
        <v>11.37</v>
      </c>
      <c r="G48" s="32">
        <f t="shared" si="2"/>
        <v>73.93</v>
      </c>
      <c r="H48" s="12">
        <v>1510</v>
      </c>
      <c r="I48" s="35">
        <f t="shared" si="1"/>
        <v>111634.30000000002</v>
      </c>
      <c r="J48" s="37" t="s">
        <v>117</v>
      </c>
      <c r="K48" s="36" t="s">
        <v>119</v>
      </c>
    </row>
    <row r="49" spans="1:11" ht="14.25">
      <c r="A49" s="8" t="s">
        <v>83</v>
      </c>
      <c r="B49" s="30" t="s">
        <v>116</v>
      </c>
      <c r="C49" s="9" t="s">
        <v>79</v>
      </c>
      <c r="D49" s="10">
        <v>62.56</v>
      </c>
      <c r="E49" s="11">
        <v>0.32</v>
      </c>
      <c r="F49" s="10">
        <v>11.37</v>
      </c>
      <c r="G49" s="10">
        <f t="shared" si="2"/>
        <v>73.93</v>
      </c>
      <c r="H49" s="12">
        <v>1510</v>
      </c>
      <c r="I49" s="13">
        <f t="shared" si="1"/>
        <v>111634.30000000002</v>
      </c>
      <c r="J49" s="37" t="s">
        <v>117</v>
      </c>
      <c r="K49" s="36" t="s">
        <v>119</v>
      </c>
    </row>
    <row r="50" spans="1:11" ht="14.25">
      <c r="A50" s="8" t="s">
        <v>84</v>
      </c>
      <c r="B50" s="30" t="s">
        <v>116</v>
      </c>
      <c r="C50" s="9" t="s">
        <v>79</v>
      </c>
      <c r="D50" s="10">
        <v>58.4</v>
      </c>
      <c r="E50" s="11">
        <v>0.299</v>
      </c>
      <c r="F50" s="10">
        <v>10.63</v>
      </c>
      <c r="G50" s="10">
        <f t="shared" si="2"/>
        <v>69.03</v>
      </c>
      <c r="H50" s="12">
        <v>1510</v>
      </c>
      <c r="I50" s="13">
        <f t="shared" si="1"/>
        <v>104235.3</v>
      </c>
      <c r="J50" s="37" t="s">
        <v>117</v>
      </c>
      <c r="K50" s="36" t="s">
        <v>119</v>
      </c>
    </row>
    <row r="51" spans="1:11" ht="14.25">
      <c r="A51" s="8" t="s">
        <v>85</v>
      </c>
      <c r="B51" s="30" t="s">
        <v>116</v>
      </c>
      <c r="C51" s="9" t="s">
        <v>79</v>
      </c>
      <c r="D51" s="10">
        <v>56.48</v>
      </c>
      <c r="E51" s="11">
        <v>0.301</v>
      </c>
      <c r="F51" s="10">
        <v>10.7</v>
      </c>
      <c r="G51" s="10">
        <f t="shared" si="2"/>
        <v>67.17999999999999</v>
      </c>
      <c r="H51" s="12">
        <v>1110</v>
      </c>
      <c r="I51" s="13">
        <f t="shared" si="1"/>
        <v>74569.79999999999</v>
      </c>
      <c r="J51" s="37" t="s">
        <v>117</v>
      </c>
      <c r="K51" s="1" t="s">
        <v>118</v>
      </c>
    </row>
    <row r="52" spans="1:11" ht="14.25">
      <c r="A52" s="8" t="s">
        <v>86</v>
      </c>
      <c r="B52" s="30" t="s">
        <v>116</v>
      </c>
      <c r="C52" s="9" t="s">
        <v>87</v>
      </c>
      <c r="D52" s="10">
        <v>56.48</v>
      </c>
      <c r="E52" s="11">
        <v>0.301</v>
      </c>
      <c r="F52" s="10">
        <v>10.7</v>
      </c>
      <c r="G52" s="10">
        <f t="shared" si="2"/>
        <v>67.17999999999999</v>
      </c>
      <c r="H52" s="12">
        <v>1110</v>
      </c>
      <c r="I52" s="13">
        <f t="shared" si="1"/>
        <v>74569.79999999999</v>
      </c>
      <c r="J52" s="37" t="s">
        <v>117</v>
      </c>
      <c r="K52" s="1" t="s">
        <v>118</v>
      </c>
    </row>
    <row r="53" spans="1:11" ht="14.25">
      <c r="A53" s="14" t="s">
        <v>88</v>
      </c>
      <c r="B53" s="30" t="s">
        <v>116</v>
      </c>
      <c r="C53" s="15" t="s">
        <v>87</v>
      </c>
      <c r="D53" s="16">
        <v>59.76</v>
      </c>
      <c r="E53" s="17">
        <v>0.318</v>
      </c>
      <c r="F53" s="16">
        <v>11.3</v>
      </c>
      <c r="G53" s="16">
        <f t="shared" si="2"/>
        <v>71.06</v>
      </c>
      <c r="H53" s="12">
        <v>1110</v>
      </c>
      <c r="I53" s="13">
        <f t="shared" si="1"/>
        <v>78876.6</v>
      </c>
      <c r="J53" s="37" t="s">
        <v>117</v>
      </c>
      <c r="K53" s="1" t="s">
        <v>118</v>
      </c>
    </row>
    <row r="54" spans="1:11" ht="14.25">
      <c r="A54" s="8" t="s">
        <v>89</v>
      </c>
      <c r="B54" s="30" t="s">
        <v>116</v>
      </c>
      <c r="C54" s="9" t="s">
        <v>87</v>
      </c>
      <c r="D54" s="10">
        <v>63.38</v>
      </c>
      <c r="E54" s="11">
        <v>0.338</v>
      </c>
      <c r="F54" s="10">
        <v>12.01</v>
      </c>
      <c r="G54" s="10">
        <f t="shared" si="2"/>
        <v>75.39</v>
      </c>
      <c r="H54" s="12">
        <v>1210</v>
      </c>
      <c r="I54" s="13">
        <f t="shared" si="1"/>
        <v>91221.9</v>
      </c>
      <c r="J54" s="37" t="s">
        <v>117</v>
      </c>
      <c r="K54" s="1" t="s">
        <v>118</v>
      </c>
    </row>
    <row r="55" spans="1:11" ht="14.25">
      <c r="A55" s="8" t="s">
        <v>90</v>
      </c>
      <c r="B55" s="30" t="s">
        <v>116</v>
      </c>
      <c r="C55" s="9" t="s">
        <v>87</v>
      </c>
      <c r="D55" s="10">
        <v>58.4</v>
      </c>
      <c r="E55" s="11">
        <v>0.299</v>
      </c>
      <c r="F55" s="10">
        <v>10.63</v>
      </c>
      <c r="G55" s="10">
        <f t="shared" si="2"/>
        <v>69.03</v>
      </c>
      <c r="H55" s="12">
        <v>1510</v>
      </c>
      <c r="I55" s="13">
        <f aca="true" t="shared" si="3" ref="I55:I92">G55*H55</f>
        <v>104235.3</v>
      </c>
      <c r="J55" s="37" t="s">
        <v>117</v>
      </c>
      <c r="K55" s="36" t="s">
        <v>119</v>
      </c>
    </row>
    <row r="56" spans="1:11" ht="14.25">
      <c r="A56" s="8" t="s">
        <v>91</v>
      </c>
      <c r="B56" s="30" t="s">
        <v>116</v>
      </c>
      <c r="C56" s="9" t="s">
        <v>87</v>
      </c>
      <c r="D56" s="10">
        <v>56.48</v>
      </c>
      <c r="E56" s="11">
        <v>0.301</v>
      </c>
      <c r="F56" s="10">
        <v>10.7</v>
      </c>
      <c r="G56" s="10">
        <f t="shared" si="2"/>
        <v>67.17999999999999</v>
      </c>
      <c r="H56" s="12">
        <v>1110</v>
      </c>
      <c r="I56" s="13">
        <f t="shared" si="3"/>
        <v>74569.79999999999</v>
      </c>
      <c r="J56" s="37" t="s">
        <v>117</v>
      </c>
      <c r="K56" s="1" t="s">
        <v>118</v>
      </c>
    </row>
    <row r="57" spans="1:11" ht="14.25">
      <c r="A57" s="8" t="s">
        <v>92</v>
      </c>
      <c r="B57" s="30" t="s">
        <v>116</v>
      </c>
      <c r="C57" s="9" t="s">
        <v>93</v>
      </c>
      <c r="D57" s="10">
        <v>56.48</v>
      </c>
      <c r="E57" s="11">
        <v>0.301</v>
      </c>
      <c r="F57" s="10">
        <v>10.7</v>
      </c>
      <c r="G57" s="10">
        <f t="shared" si="2"/>
        <v>67.17999999999999</v>
      </c>
      <c r="H57" s="12">
        <v>1110</v>
      </c>
      <c r="I57" s="13">
        <f t="shared" si="3"/>
        <v>74569.79999999999</v>
      </c>
      <c r="J57" s="37" t="s">
        <v>117</v>
      </c>
      <c r="K57" s="1" t="s">
        <v>118</v>
      </c>
    </row>
    <row r="58" spans="1:11" ht="14.25">
      <c r="A58" s="8" t="s">
        <v>94</v>
      </c>
      <c r="B58" s="30" t="s">
        <v>116</v>
      </c>
      <c r="C58" s="9" t="s">
        <v>93</v>
      </c>
      <c r="D58" s="10">
        <v>63.38</v>
      </c>
      <c r="E58" s="11">
        <v>0.338</v>
      </c>
      <c r="F58" s="10">
        <v>12.01</v>
      </c>
      <c r="G58" s="10">
        <f t="shared" si="2"/>
        <v>75.39</v>
      </c>
      <c r="H58" s="12">
        <v>1210</v>
      </c>
      <c r="I58" s="13">
        <f t="shared" si="3"/>
        <v>91221.9</v>
      </c>
      <c r="J58" s="37" t="s">
        <v>117</v>
      </c>
      <c r="K58" s="1" t="s">
        <v>118</v>
      </c>
    </row>
    <row r="59" spans="1:11" ht="14.25">
      <c r="A59" s="8" t="s">
        <v>121</v>
      </c>
      <c r="B59" s="30" t="s">
        <v>29</v>
      </c>
      <c r="C59" s="9" t="s">
        <v>93</v>
      </c>
      <c r="D59" s="10">
        <v>83.01</v>
      </c>
      <c r="E59" s="11">
        <v>0.422</v>
      </c>
      <c r="F59" s="10">
        <v>15</v>
      </c>
      <c r="G59" s="10">
        <f t="shared" si="2"/>
        <v>98.01</v>
      </c>
      <c r="H59" s="12">
        <v>1410</v>
      </c>
      <c r="I59" s="13">
        <f t="shared" si="3"/>
        <v>138194.1</v>
      </c>
      <c r="J59" s="37" t="s">
        <v>117</v>
      </c>
      <c r="K59" s="1" t="s">
        <v>119</v>
      </c>
    </row>
    <row r="60" spans="1:11" ht="14.25">
      <c r="A60" s="30" t="s">
        <v>95</v>
      </c>
      <c r="B60" s="30" t="s">
        <v>116</v>
      </c>
      <c r="C60" s="31" t="s">
        <v>93</v>
      </c>
      <c r="D60" s="32">
        <v>58.4</v>
      </c>
      <c r="E60" s="33">
        <v>0.299</v>
      </c>
      <c r="F60" s="32">
        <v>10.63</v>
      </c>
      <c r="G60" s="32">
        <f t="shared" si="2"/>
        <v>69.03</v>
      </c>
      <c r="H60" s="34">
        <v>1510</v>
      </c>
      <c r="I60" s="35">
        <f t="shared" si="3"/>
        <v>104235.3</v>
      </c>
      <c r="J60" s="37" t="s">
        <v>117</v>
      </c>
      <c r="K60" s="36" t="s">
        <v>119</v>
      </c>
    </row>
    <row r="61" spans="1:11" ht="14.25">
      <c r="A61" s="30" t="s">
        <v>96</v>
      </c>
      <c r="B61" s="30" t="s">
        <v>116</v>
      </c>
      <c r="C61" s="31" t="s">
        <v>93</v>
      </c>
      <c r="D61" s="32">
        <v>62.56</v>
      </c>
      <c r="E61" s="33">
        <v>0.32</v>
      </c>
      <c r="F61" s="32">
        <v>11.37</v>
      </c>
      <c r="G61" s="32">
        <f t="shared" si="2"/>
        <v>73.93</v>
      </c>
      <c r="H61" s="34">
        <v>1510</v>
      </c>
      <c r="I61" s="35">
        <f t="shared" si="3"/>
        <v>111634.30000000002</v>
      </c>
      <c r="J61" s="37" t="s">
        <v>117</v>
      </c>
      <c r="K61" s="36" t="s">
        <v>119</v>
      </c>
    </row>
    <row r="62" spans="1:11" ht="14.25">
      <c r="A62" s="8" t="s">
        <v>97</v>
      </c>
      <c r="B62" s="30" t="s">
        <v>116</v>
      </c>
      <c r="C62" s="9" t="s">
        <v>93</v>
      </c>
      <c r="D62" s="10">
        <v>63.86</v>
      </c>
      <c r="E62" s="11">
        <v>0.327</v>
      </c>
      <c r="F62" s="10">
        <v>11.62</v>
      </c>
      <c r="G62" s="10">
        <f t="shared" si="2"/>
        <v>75.48</v>
      </c>
      <c r="H62" s="12">
        <v>1510</v>
      </c>
      <c r="I62" s="13">
        <f t="shared" si="3"/>
        <v>113974.8</v>
      </c>
      <c r="J62" s="37" t="s">
        <v>117</v>
      </c>
      <c r="K62" s="36" t="s">
        <v>119</v>
      </c>
    </row>
    <row r="63" spans="1:11" ht="14.25">
      <c r="A63" s="8" t="s">
        <v>98</v>
      </c>
      <c r="B63" s="30" t="s">
        <v>116</v>
      </c>
      <c r="C63" s="9" t="s">
        <v>93</v>
      </c>
      <c r="D63" s="10">
        <v>62.56</v>
      </c>
      <c r="E63" s="11">
        <v>0.32</v>
      </c>
      <c r="F63" s="10">
        <v>11.37</v>
      </c>
      <c r="G63" s="10">
        <f t="shared" si="2"/>
        <v>73.93</v>
      </c>
      <c r="H63" s="12">
        <v>1510</v>
      </c>
      <c r="I63" s="13">
        <f t="shared" si="3"/>
        <v>111634.30000000002</v>
      </c>
      <c r="J63" s="37" t="s">
        <v>117</v>
      </c>
      <c r="K63" s="36" t="s">
        <v>119</v>
      </c>
    </row>
    <row r="64" spans="1:11" ht="14.25">
      <c r="A64" s="8" t="s">
        <v>99</v>
      </c>
      <c r="B64" s="30" t="s">
        <v>116</v>
      </c>
      <c r="C64" s="9" t="s">
        <v>93</v>
      </c>
      <c r="D64" s="10">
        <v>58.4</v>
      </c>
      <c r="E64" s="11">
        <v>0.299</v>
      </c>
      <c r="F64" s="10">
        <v>10.63</v>
      </c>
      <c r="G64" s="10">
        <f t="shared" si="2"/>
        <v>69.03</v>
      </c>
      <c r="H64" s="12">
        <v>1510</v>
      </c>
      <c r="I64" s="13">
        <f t="shared" si="3"/>
        <v>104235.3</v>
      </c>
      <c r="J64" s="37" t="s">
        <v>117</v>
      </c>
      <c r="K64" s="36" t="s">
        <v>119</v>
      </c>
    </row>
    <row r="65" spans="1:11" ht="14.25">
      <c r="A65" s="8" t="s">
        <v>100</v>
      </c>
      <c r="B65" s="30" t="s">
        <v>116</v>
      </c>
      <c r="C65" s="9" t="s">
        <v>93</v>
      </c>
      <c r="D65" s="10">
        <v>59.76</v>
      </c>
      <c r="E65" s="11">
        <v>0.318</v>
      </c>
      <c r="F65" s="10">
        <v>11.3</v>
      </c>
      <c r="G65" s="10">
        <f t="shared" si="2"/>
        <v>71.06</v>
      </c>
      <c r="H65" s="12">
        <v>1110</v>
      </c>
      <c r="I65" s="13">
        <f t="shared" si="3"/>
        <v>78876.6</v>
      </c>
      <c r="J65" s="37" t="s">
        <v>117</v>
      </c>
      <c r="K65" s="1" t="s">
        <v>118</v>
      </c>
    </row>
    <row r="66" spans="1:11" ht="14.25">
      <c r="A66" s="8" t="s">
        <v>101</v>
      </c>
      <c r="B66" s="30" t="s">
        <v>116</v>
      </c>
      <c r="C66" s="9" t="s">
        <v>93</v>
      </c>
      <c r="D66" s="10">
        <v>56.48</v>
      </c>
      <c r="E66" s="11">
        <v>0.301</v>
      </c>
      <c r="F66" s="10">
        <v>10.7</v>
      </c>
      <c r="G66" s="10">
        <f t="shared" si="2"/>
        <v>67.17999999999999</v>
      </c>
      <c r="H66" s="12">
        <v>1110</v>
      </c>
      <c r="I66" s="13">
        <f t="shared" si="3"/>
        <v>74569.79999999999</v>
      </c>
      <c r="J66" s="37" t="s">
        <v>117</v>
      </c>
      <c r="K66" s="1" t="s">
        <v>118</v>
      </c>
    </row>
    <row r="67" spans="1:11" ht="14.25">
      <c r="A67" s="30" t="s">
        <v>102</v>
      </c>
      <c r="B67" s="30" t="s">
        <v>116</v>
      </c>
      <c r="C67" s="31" t="s">
        <v>103</v>
      </c>
      <c r="D67" s="32">
        <v>56.48</v>
      </c>
      <c r="E67" s="33">
        <v>0.301</v>
      </c>
      <c r="F67" s="32">
        <v>10.7</v>
      </c>
      <c r="G67" s="32">
        <f t="shared" si="2"/>
        <v>67.17999999999999</v>
      </c>
      <c r="H67" s="34">
        <v>1110</v>
      </c>
      <c r="I67" s="35">
        <f t="shared" si="3"/>
        <v>74569.79999999999</v>
      </c>
      <c r="J67" s="37" t="s">
        <v>117</v>
      </c>
      <c r="K67" s="36" t="s">
        <v>118</v>
      </c>
    </row>
    <row r="68" spans="1:11" ht="14.25">
      <c r="A68" s="30" t="s">
        <v>0</v>
      </c>
      <c r="B68" s="30" t="s">
        <v>116</v>
      </c>
      <c r="C68" s="31" t="s">
        <v>103</v>
      </c>
      <c r="D68" s="32">
        <v>58.88</v>
      </c>
      <c r="E68" s="33">
        <v>0.314</v>
      </c>
      <c r="F68" s="32">
        <v>11.16</v>
      </c>
      <c r="G68" s="32">
        <f t="shared" si="2"/>
        <v>70.04</v>
      </c>
      <c r="H68" s="34">
        <v>1110</v>
      </c>
      <c r="I68" s="35">
        <f t="shared" si="3"/>
        <v>77744.40000000001</v>
      </c>
      <c r="J68" s="37" t="s">
        <v>117</v>
      </c>
      <c r="K68" s="36" t="s">
        <v>118</v>
      </c>
    </row>
    <row r="69" spans="1:11" ht="14.25">
      <c r="A69" s="8" t="s">
        <v>1</v>
      </c>
      <c r="B69" s="30" t="s">
        <v>116</v>
      </c>
      <c r="C69" s="9" t="s">
        <v>103</v>
      </c>
      <c r="D69" s="10">
        <v>57.49</v>
      </c>
      <c r="E69" s="11">
        <v>0.294</v>
      </c>
      <c r="F69" s="10">
        <v>10.45</v>
      </c>
      <c r="G69" s="10">
        <f t="shared" si="2"/>
        <v>67.94</v>
      </c>
      <c r="H69" s="12">
        <v>1510</v>
      </c>
      <c r="I69" s="13">
        <f t="shared" si="3"/>
        <v>102589.4</v>
      </c>
      <c r="J69" s="37" t="s">
        <v>117</v>
      </c>
      <c r="K69" s="36" t="s">
        <v>119</v>
      </c>
    </row>
    <row r="70" spans="1:11" ht="14.25">
      <c r="A70" s="18" t="s">
        <v>2</v>
      </c>
      <c r="B70" s="30" t="s">
        <v>116</v>
      </c>
      <c r="C70" s="19" t="s">
        <v>103</v>
      </c>
      <c r="D70" s="20">
        <v>56.48</v>
      </c>
      <c r="E70" s="21">
        <v>0.301</v>
      </c>
      <c r="F70" s="20">
        <v>10.7</v>
      </c>
      <c r="G70" s="20">
        <f aca="true" t="shared" si="4" ref="G70:G94">F70+D70</f>
        <v>67.17999999999999</v>
      </c>
      <c r="H70" s="12">
        <v>1110</v>
      </c>
      <c r="I70" s="13">
        <f t="shared" si="3"/>
        <v>74569.79999999999</v>
      </c>
      <c r="J70" s="37" t="s">
        <v>117</v>
      </c>
      <c r="K70" s="1" t="s">
        <v>118</v>
      </c>
    </row>
    <row r="71" spans="1:11" ht="14.25">
      <c r="A71" s="8" t="s">
        <v>3</v>
      </c>
      <c r="B71" s="30" t="s">
        <v>116</v>
      </c>
      <c r="C71" s="9" t="s">
        <v>4</v>
      </c>
      <c r="D71" s="10">
        <v>56.48</v>
      </c>
      <c r="E71" s="11">
        <v>0.301</v>
      </c>
      <c r="F71" s="10">
        <v>10.7</v>
      </c>
      <c r="G71" s="10">
        <f t="shared" si="4"/>
        <v>67.17999999999999</v>
      </c>
      <c r="H71" s="12">
        <v>1110</v>
      </c>
      <c r="I71" s="13">
        <f t="shared" si="3"/>
        <v>74569.79999999999</v>
      </c>
      <c r="J71" s="37" t="s">
        <v>117</v>
      </c>
      <c r="K71" s="1" t="s">
        <v>118</v>
      </c>
    </row>
    <row r="72" spans="1:11" ht="14.25">
      <c r="A72" s="14" t="s">
        <v>5</v>
      </c>
      <c r="B72" s="30" t="s">
        <v>116</v>
      </c>
      <c r="C72" s="15" t="s">
        <v>4</v>
      </c>
      <c r="D72" s="16">
        <v>58.88</v>
      </c>
      <c r="E72" s="17">
        <v>0.314</v>
      </c>
      <c r="F72" s="16">
        <v>11.16</v>
      </c>
      <c r="G72" s="16">
        <f t="shared" si="4"/>
        <v>70.04</v>
      </c>
      <c r="H72" s="12">
        <v>1110</v>
      </c>
      <c r="I72" s="13">
        <f t="shared" si="3"/>
        <v>77744.40000000001</v>
      </c>
      <c r="J72" s="37" t="s">
        <v>117</v>
      </c>
      <c r="K72" s="1" t="s">
        <v>118</v>
      </c>
    </row>
    <row r="73" spans="1:11" ht="14.25">
      <c r="A73" s="8" t="s">
        <v>6</v>
      </c>
      <c r="B73" s="30" t="s">
        <v>116</v>
      </c>
      <c r="C73" s="9" t="s">
        <v>4</v>
      </c>
      <c r="D73" s="10">
        <v>58.69</v>
      </c>
      <c r="E73" s="11">
        <v>0.304</v>
      </c>
      <c r="F73" s="10">
        <v>10.8</v>
      </c>
      <c r="G73" s="10">
        <f t="shared" si="4"/>
        <v>69.49</v>
      </c>
      <c r="H73" s="12">
        <v>1210</v>
      </c>
      <c r="I73" s="13">
        <f t="shared" si="3"/>
        <v>84082.9</v>
      </c>
      <c r="J73" s="37" t="s">
        <v>117</v>
      </c>
      <c r="K73" s="1" t="s">
        <v>118</v>
      </c>
    </row>
    <row r="74" spans="1:11" ht="14.25">
      <c r="A74" s="23" t="s">
        <v>7</v>
      </c>
      <c r="B74" s="23" t="s">
        <v>116</v>
      </c>
      <c r="C74" s="24" t="s">
        <v>4</v>
      </c>
      <c r="D74" s="25">
        <v>57.49</v>
      </c>
      <c r="E74" s="26">
        <v>0.294</v>
      </c>
      <c r="F74" s="25">
        <v>10.45</v>
      </c>
      <c r="G74" s="25">
        <f t="shared" si="4"/>
        <v>67.94</v>
      </c>
      <c r="H74" s="38">
        <v>1510</v>
      </c>
      <c r="I74" s="27">
        <f t="shared" si="3"/>
        <v>102589.4</v>
      </c>
      <c r="J74" s="28" t="s">
        <v>120</v>
      </c>
      <c r="K74" s="29" t="s">
        <v>119</v>
      </c>
    </row>
    <row r="75" spans="1:11" ht="14.25">
      <c r="A75" s="23" t="s">
        <v>8</v>
      </c>
      <c r="B75" s="23" t="s">
        <v>116</v>
      </c>
      <c r="C75" s="24" t="s">
        <v>4</v>
      </c>
      <c r="D75" s="25">
        <v>62.56</v>
      </c>
      <c r="E75" s="26">
        <v>0.32</v>
      </c>
      <c r="F75" s="25">
        <v>11.37</v>
      </c>
      <c r="G75" s="25">
        <f t="shared" si="4"/>
        <v>73.93</v>
      </c>
      <c r="H75" s="38">
        <v>1510</v>
      </c>
      <c r="I75" s="27">
        <f t="shared" si="3"/>
        <v>111634.30000000002</v>
      </c>
      <c r="J75" s="28" t="s">
        <v>120</v>
      </c>
      <c r="K75" s="29" t="s">
        <v>119</v>
      </c>
    </row>
    <row r="76" spans="1:11" ht="14.25">
      <c r="A76" s="44" t="s">
        <v>107</v>
      </c>
      <c r="B76" s="23" t="s">
        <v>116</v>
      </c>
      <c r="C76" s="24" t="s">
        <v>4</v>
      </c>
      <c r="D76" s="45">
        <v>63.86</v>
      </c>
      <c r="E76" s="46">
        <v>0.327</v>
      </c>
      <c r="F76" s="45">
        <v>11.62</v>
      </c>
      <c r="G76" s="45">
        <f t="shared" si="4"/>
        <v>75.48</v>
      </c>
      <c r="H76" s="38">
        <v>1510</v>
      </c>
      <c r="I76" s="27">
        <f t="shared" si="3"/>
        <v>113974.8</v>
      </c>
      <c r="J76" s="28" t="s">
        <v>120</v>
      </c>
      <c r="K76" s="29" t="s">
        <v>119</v>
      </c>
    </row>
    <row r="77" spans="1:11" ht="14.25">
      <c r="A77" s="44" t="s">
        <v>108</v>
      </c>
      <c r="B77" s="23" t="s">
        <v>116</v>
      </c>
      <c r="C77" s="24" t="s">
        <v>4</v>
      </c>
      <c r="D77" s="45">
        <v>62.56</v>
      </c>
      <c r="E77" s="46">
        <v>0.32</v>
      </c>
      <c r="F77" s="45">
        <v>11.37</v>
      </c>
      <c r="G77" s="45">
        <f t="shared" si="4"/>
        <v>73.93</v>
      </c>
      <c r="H77" s="38">
        <v>1510</v>
      </c>
      <c r="I77" s="27">
        <f t="shared" si="3"/>
        <v>111634.30000000002</v>
      </c>
      <c r="J77" s="28" t="s">
        <v>120</v>
      </c>
      <c r="K77" s="29" t="s">
        <v>119</v>
      </c>
    </row>
    <row r="78" spans="1:11" ht="14.25">
      <c r="A78" s="18" t="s">
        <v>9</v>
      </c>
      <c r="B78" s="30" t="s">
        <v>116</v>
      </c>
      <c r="C78" s="19" t="s">
        <v>4</v>
      </c>
      <c r="D78" s="20">
        <v>58.88</v>
      </c>
      <c r="E78" s="21">
        <v>0.314</v>
      </c>
      <c r="F78" s="20">
        <v>11.16</v>
      </c>
      <c r="G78" s="20">
        <f t="shared" si="4"/>
        <v>70.04</v>
      </c>
      <c r="H78" s="12">
        <v>1110</v>
      </c>
      <c r="I78" s="13">
        <f t="shared" si="3"/>
        <v>77744.40000000001</v>
      </c>
      <c r="J78" s="37" t="s">
        <v>117</v>
      </c>
      <c r="K78" s="1" t="s">
        <v>118</v>
      </c>
    </row>
    <row r="79" spans="1:11" ht="14.25">
      <c r="A79" s="8" t="s">
        <v>10</v>
      </c>
      <c r="B79" s="30" t="s">
        <v>116</v>
      </c>
      <c r="C79" s="9" t="s">
        <v>4</v>
      </c>
      <c r="D79" s="10">
        <v>56.48</v>
      </c>
      <c r="E79" s="11">
        <v>0.301</v>
      </c>
      <c r="F79" s="10">
        <v>10.7</v>
      </c>
      <c r="G79" s="10">
        <f t="shared" si="4"/>
        <v>67.17999999999999</v>
      </c>
      <c r="H79" s="12">
        <v>1110</v>
      </c>
      <c r="I79" s="13">
        <f t="shared" si="3"/>
        <v>74569.79999999999</v>
      </c>
      <c r="J79" s="37" t="s">
        <v>117</v>
      </c>
      <c r="K79" s="1" t="s">
        <v>118</v>
      </c>
    </row>
    <row r="80" spans="1:11" ht="14.25">
      <c r="A80" s="23" t="s">
        <v>11</v>
      </c>
      <c r="B80" s="23" t="s">
        <v>116</v>
      </c>
      <c r="C80" s="24" t="s">
        <v>12</v>
      </c>
      <c r="D80" s="25">
        <v>57.49</v>
      </c>
      <c r="E80" s="26">
        <v>0.294</v>
      </c>
      <c r="F80" s="25">
        <v>10.45</v>
      </c>
      <c r="G80" s="25">
        <f t="shared" si="4"/>
        <v>67.94</v>
      </c>
      <c r="H80" s="38">
        <v>1510</v>
      </c>
      <c r="I80" s="27">
        <f t="shared" si="3"/>
        <v>102589.4</v>
      </c>
      <c r="J80" s="28" t="s">
        <v>120</v>
      </c>
      <c r="K80" s="29" t="s">
        <v>119</v>
      </c>
    </row>
    <row r="81" spans="1:11" ht="14.25">
      <c r="A81" s="23" t="s">
        <v>13</v>
      </c>
      <c r="B81" s="23" t="s">
        <v>116</v>
      </c>
      <c r="C81" s="24" t="s">
        <v>12</v>
      </c>
      <c r="D81" s="25">
        <v>62.56</v>
      </c>
      <c r="E81" s="26">
        <v>0.32</v>
      </c>
      <c r="F81" s="25">
        <v>11.37</v>
      </c>
      <c r="G81" s="25">
        <f t="shared" si="4"/>
        <v>73.93</v>
      </c>
      <c r="H81" s="38">
        <v>1510</v>
      </c>
      <c r="I81" s="27">
        <f t="shared" si="3"/>
        <v>111634.30000000002</v>
      </c>
      <c r="J81" s="28" t="s">
        <v>120</v>
      </c>
      <c r="K81" s="29" t="s">
        <v>119</v>
      </c>
    </row>
    <row r="82" spans="1:11" ht="14.25">
      <c r="A82" s="23" t="s">
        <v>14</v>
      </c>
      <c r="B82" s="23" t="s">
        <v>116</v>
      </c>
      <c r="C82" s="24" t="s">
        <v>12</v>
      </c>
      <c r="D82" s="25">
        <v>63.86</v>
      </c>
      <c r="E82" s="26">
        <v>0.327</v>
      </c>
      <c r="F82" s="25">
        <v>11.62</v>
      </c>
      <c r="G82" s="25">
        <f t="shared" si="4"/>
        <v>75.48</v>
      </c>
      <c r="H82" s="38">
        <v>1510</v>
      </c>
      <c r="I82" s="27">
        <f t="shared" si="3"/>
        <v>113974.8</v>
      </c>
      <c r="J82" s="28" t="s">
        <v>120</v>
      </c>
      <c r="K82" s="29" t="s">
        <v>119</v>
      </c>
    </row>
    <row r="83" spans="1:11" ht="14.25">
      <c r="A83" s="8" t="s">
        <v>15</v>
      </c>
      <c r="B83" s="30" t="s">
        <v>116</v>
      </c>
      <c r="C83" s="9" t="s">
        <v>12</v>
      </c>
      <c r="D83" s="10">
        <v>58.88</v>
      </c>
      <c r="E83" s="11">
        <v>0.314</v>
      </c>
      <c r="F83" s="10">
        <v>11.16</v>
      </c>
      <c r="G83" s="10">
        <f t="shared" si="4"/>
        <v>70.04</v>
      </c>
      <c r="H83" s="12">
        <v>1110</v>
      </c>
      <c r="I83" s="13">
        <f t="shared" si="3"/>
        <v>77744.40000000001</v>
      </c>
      <c r="J83" s="37" t="s">
        <v>117</v>
      </c>
      <c r="K83" s="1" t="s">
        <v>118</v>
      </c>
    </row>
    <row r="84" spans="1:11" ht="14.25">
      <c r="A84" s="8" t="s">
        <v>16</v>
      </c>
      <c r="B84" s="30" t="s">
        <v>116</v>
      </c>
      <c r="C84" s="9" t="s">
        <v>12</v>
      </c>
      <c r="D84" s="10">
        <v>56.48</v>
      </c>
      <c r="E84" s="11">
        <v>0.301</v>
      </c>
      <c r="F84" s="10">
        <v>10.7</v>
      </c>
      <c r="G84" s="10">
        <f t="shared" si="4"/>
        <v>67.17999999999999</v>
      </c>
      <c r="H84" s="12">
        <v>1110</v>
      </c>
      <c r="I84" s="13">
        <f t="shared" si="3"/>
        <v>74569.79999999999</v>
      </c>
      <c r="J84" s="37" t="s">
        <v>117</v>
      </c>
      <c r="K84" s="1" t="s">
        <v>118</v>
      </c>
    </row>
    <row r="85" spans="1:11" ht="14.25">
      <c r="A85" s="8" t="s">
        <v>17</v>
      </c>
      <c r="B85" s="30" t="s">
        <v>116</v>
      </c>
      <c r="C85" s="9" t="s">
        <v>18</v>
      </c>
      <c r="D85" s="10">
        <v>53.16</v>
      </c>
      <c r="E85" s="11">
        <v>0.283</v>
      </c>
      <c r="F85" s="10">
        <v>10.06</v>
      </c>
      <c r="G85" s="10">
        <f t="shared" si="4"/>
        <v>63.22</v>
      </c>
      <c r="H85" s="12">
        <v>1110</v>
      </c>
      <c r="I85" s="13">
        <f t="shared" si="3"/>
        <v>70174.2</v>
      </c>
      <c r="J85" s="37" t="s">
        <v>117</v>
      </c>
      <c r="K85" s="1" t="s">
        <v>118</v>
      </c>
    </row>
    <row r="86" spans="1:11" ht="14.25">
      <c r="A86" s="8" t="s">
        <v>19</v>
      </c>
      <c r="B86" s="30" t="s">
        <v>116</v>
      </c>
      <c r="C86" s="9" t="s">
        <v>18</v>
      </c>
      <c r="D86" s="10">
        <v>55.69</v>
      </c>
      <c r="E86" s="11">
        <v>0.297</v>
      </c>
      <c r="F86" s="10">
        <v>10.56</v>
      </c>
      <c r="G86" s="10">
        <f t="shared" si="4"/>
        <v>66.25</v>
      </c>
      <c r="H86" s="12">
        <v>1110</v>
      </c>
      <c r="I86" s="13">
        <f t="shared" si="3"/>
        <v>73537.5</v>
      </c>
      <c r="J86" s="37" t="s">
        <v>117</v>
      </c>
      <c r="K86" s="1" t="s">
        <v>118</v>
      </c>
    </row>
    <row r="87" spans="1:11" ht="14.25">
      <c r="A87" s="8" t="s">
        <v>20</v>
      </c>
      <c r="B87" s="30" t="s">
        <v>116</v>
      </c>
      <c r="C87" s="9" t="s">
        <v>18</v>
      </c>
      <c r="D87" s="10">
        <v>58.69</v>
      </c>
      <c r="E87" s="11">
        <v>0.304</v>
      </c>
      <c r="F87" s="10">
        <v>10.8</v>
      </c>
      <c r="G87" s="10">
        <f t="shared" si="4"/>
        <v>69.49</v>
      </c>
      <c r="H87" s="12">
        <v>1210</v>
      </c>
      <c r="I87" s="8">
        <f t="shared" si="3"/>
        <v>84082.9</v>
      </c>
      <c r="J87" s="37" t="s">
        <v>117</v>
      </c>
      <c r="K87" s="1" t="s">
        <v>118</v>
      </c>
    </row>
    <row r="88" spans="1:11" ht="14.25">
      <c r="A88" s="30" t="s">
        <v>21</v>
      </c>
      <c r="B88" s="30" t="s">
        <v>116</v>
      </c>
      <c r="C88" s="31" t="s">
        <v>18</v>
      </c>
      <c r="D88" s="32">
        <v>53.16</v>
      </c>
      <c r="E88" s="33">
        <v>0.283</v>
      </c>
      <c r="F88" s="32">
        <v>10.06</v>
      </c>
      <c r="G88" s="32">
        <f t="shared" si="4"/>
        <v>63.22</v>
      </c>
      <c r="H88" s="12">
        <v>1210</v>
      </c>
      <c r="I88" s="30">
        <f t="shared" si="3"/>
        <v>76496.2</v>
      </c>
      <c r="J88" s="37" t="s">
        <v>117</v>
      </c>
      <c r="K88" s="1" t="s">
        <v>118</v>
      </c>
    </row>
    <row r="89" spans="1:11" ht="14.25">
      <c r="A89" s="8" t="s">
        <v>22</v>
      </c>
      <c r="B89" s="30" t="s">
        <v>116</v>
      </c>
      <c r="C89" s="9" t="s">
        <v>23</v>
      </c>
      <c r="D89" s="10">
        <v>52.99</v>
      </c>
      <c r="E89" s="11">
        <v>0.282</v>
      </c>
      <c r="F89" s="10">
        <v>10.02</v>
      </c>
      <c r="G89" s="10">
        <f t="shared" si="4"/>
        <v>63.010000000000005</v>
      </c>
      <c r="H89" s="12">
        <v>1110</v>
      </c>
      <c r="I89" s="8">
        <f t="shared" si="3"/>
        <v>69941.1</v>
      </c>
      <c r="J89" s="37" t="s">
        <v>117</v>
      </c>
      <c r="K89" s="1" t="s">
        <v>118</v>
      </c>
    </row>
    <row r="90" spans="1:11" ht="14.25">
      <c r="A90" s="30" t="s">
        <v>24</v>
      </c>
      <c r="B90" s="30" t="s">
        <v>116</v>
      </c>
      <c r="C90" s="31" t="s">
        <v>23</v>
      </c>
      <c r="D90" s="32">
        <v>52.36</v>
      </c>
      <c r="E90" s="33">
        <v>0.271</v>
      </c>
      <c r="F90" s="32">
        <v>9.63</v>
      </c>
      <c r="G90" s="32">
        <f t="shared" si="4"/>
        <v>61.99</v>
      </c>
      <c r="H90" s="12">
        <v>1210</v>
      </c>
      <c r="I90" s="35">
        <f t="shared" si="3"/>
        <v>75007.90000000001</v>
      </c>
      <c r="J90" s="37" t="s">
        <v>117</v>
      </c>
      <c r="K90" s="1" t="s">
        <v>118</v>
      </c>
    </row>
    <row r="91" spans="1:11" ht="14.25">
      <c r="A91" s="30" t="s">
        <v>25</v>
      </c>
      <c r="B91" s="30" t="s">
        <v>29</v>
      </c>
      <c r="C91" s="31" t="s">
        <v>23</v>
      </c>
      <c r="D91" s="32">
        <v>80.47</v>
      </c>
      <c r="E91" s="33">
        <v>0.406</v>
      </c>
      <c r="F91" s="32">
        <v>14.43</v>
      </c>
      <c r="G91" s="32">
        <f t="shared" si="4"/>
        <v>94.9</v>
      </c>
      <c r="H91" s="12">
        <v>1410</v>
      </c>
      <c r="I91" s="35">
        <f t="shared" si="3"/>
        <v>133809</v>
      </c>
      <c r="J91" s="37" t="s">
        <v>117</v>
      </c>
      <c r="K91" s="36" t="s">
        <v>119</v>
      </c>
    </row>
    <row r="92" spans="1:11" ht="14.25">
      <c r="A92" s="23" t="s">
        <v>26</v>
      </c>
      <c r="B92" s="23" t="s">
        <v>116</v>
      </c>
      <c r="C92" s="24" t="s">
        <v>23</v>
      </c>
      <c r="D92" s="25">
        <v>58.14</v>
      </c>
      <c r="E92" s="26">
        <v>0.298</v>
      </c>
      <c r="F92" s="25">
        <v>10.59</v>
      </c>
      <c r="G92" s="25">
        <f t="shared" si="4"/>
        <v>68.73</v>
      </c>
      <c r="H92" s="38">
        <v>1510</v>
      </c>
      <c r="I92" s="27">
        <f t="shared" si="3"/>
        <v>103782.3</v>
      </c>
      <c r="J92" s="28" t="s">
        <v>120</v>
      </c>
      <c r="K92" s="29" t="s">
        <v>119</v>
      </c>
    </row>
    <row r="93" spans="1:11" ht="14.25">
      <c r="A93" s="18" t="s">
        <v>27</v>
      </c>
      <c r="B93" s="18" t="s">
        <v>116</v>
      </c>
      <c r="C93" s="19" t="s">
        <v>23</v>
      </c>
      <c r="D93" s="20">
        <v>55.34</v>
      </c>
      <c r="E93" s="21">
        <v>0.295</v>
      </c>
      <c r="F93" s="20">
        <v>10.48</v>
      </c>
      <c r="G93" s="20">
        <f t="shared" si="4"/>
        <v>65.82000000000001</v>
      </c>
      <c r="H93" s="12">
        <v>1110</v>
      </c>
      <c r="I93" s="13">
        <f>G93*H93</f>
        <v>73060.20000000001</v>
      </c>
      <c r="J93" s="37" t="s">
        <v>117</v>
      </c>
      <c r="K93" s="1" t="s">
        <v>118</v>
      </c>
    </row>
    <row r="94" spans="1:11" ht="14.25">
      <c r="A94" s="8" t="s">
        <v>28</v>
      </c>
      <c r="B94" s="8" t="s">
        <v>116</v>
      </c>
      <c r="C94" s="9" t="s">
        <v>23</v>
      </c>
      <c r="D94" s="10">
        <v>52.99</v>
      </c>
      <c r="E94" s="11">
        <v>0.282</v>
      </c>
      <c r="F94" s="10">
        <v>10.02</v>
      </c>
      <c r="G94" s="10">
        <f t="shared" si="4"/>
        <v>63.010000000000005</v>
      </c>
      <c r="H94" s="12">
        <v>1110</v>
      </c>
      <c r="I94" s="13">
        <f>G94*H94</f>
        <v>69941.1</v>
      </c>
      <c r="J94" s="37" t="s">
        <v>117</v>
      </c>
      <c r="K94" s="1" t="s">
        <v>118</v>
      </c>
    </row>
    <row r="95" spans="1:11" ht="14.25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</row>
  </sheetData>
  <sheetProtection/>
  <autoFilter ref="K1:K95"/>
  <mergeCells count="2">
    <mergeCell ref="A1:K2"/>
    <mergeCell ref="A4:J4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Лазурен Бряг</dc:creator>
  <cp:keywords/>
  <dc:description/>
  <cp:lastModifiedBy>User</cp:lastModifiedBy>
  <cp:lastPrinted>2015-12-29T11:58:32Z</cp:lastPrinted>
  <dcterms:created xsi:type="dcterms:W3CDTF">2015-07-08T09:18:35Z</dcterms:created>
  <dcterms:modified xsi:type="dcterms:W3CDTF">2016-02-03T09:12:58Z</dcterms:modified>
  <cp:category/>
  <cp:version/>
  <cp:contentType/>
  <cp:contentStatus/>
</cp:coreProperties>
</file>